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24226"/>
  <mc:AlternateContent xmlns:mc="http://schemas.openxmlformats.org/markup-compatibility/2006">
    <mc:Choice Requires="x15">
      <x15ac:absPath xmlns:x15ac="http://schemas.microsoft.com/office/spreadsheetml/2010/11/ac" url="C:\Users\mugan\Dropbox\SYNERGY CONSULTING\INPUT\CARBON FOOTPRINT\CBAM - Carbon Border Adjustment Mechanism\CBAM Anhang I\"/>
    </mc:Choice>
  </mc:AlternateContent>
  <xr:revisionPtr revIDLastSave="0" documentId="13_ncr:1_{827B7843-58AF-41D4-8E1A-DBEF7C2F6C91}" xr6:coauthVersionLast="47" xr6:coauthVersionMax="47" xr10:uidLastSave="{00000000-0000-0000-0000-000000000000}"/>
  <bookViews>
    <workbookView xWindow="8" yWindow="8" windowWidth="19185" windowHeight="11265" tabRatio="883" xr2:uid="{00000000-000D-0000-FFFF-FFFF00000000}"/>
  </bookViews>
  <sheets>
    <sheet name="KN-Codes L228-127" sheetId="70" r:id="rId1"/>
    <sheet name="DropDown" sheetId="49" r:id="rId2"/>
    <sheet name="Information" sheetId="74" r:id="rId3"/>
    <sheet name="Time schedule" sheetId="75" r:id="rId4"/>
    <sheet name="FAQ" sheetId="76" r:id="rId5"/>
    <sheet name="Document-History" sheetId="73" r:id="rId6"/>
  </sheets>
  <definedNames>
    <definedName name="_xlnm._FilterDatabase" localSheetId="0" hidden="1">'KN-Codes L228-127'!$C$1:$O$292</definedName>
    <definedName name="_xlnm.Print_Area" localSheetId="0">'KN-Codes L228-127'!$C$1:$O$10</definedName>
    <definedName name="_xlnm.Print_Area" localSheetId="3">'Time schedule'!$A$1:$I$40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9" i="70" l="1"/>
  <c r="G20" i="70"/>
  <c r="G21" i="70"/>
  <c r="G22" i="70"/>
  <c r="G23" i="70"/>
  <c r="G24" i="70"/>
  <c r="G25" i="70"/>
  <c r="G26" i="70"/>
  <c r="G28" i="70"/>
  <c r="G29" i="70"/>
  <c r="G30" i="70"/>
  <c r="G31" i="70"/>
  <c r="G32" i="70"/>
  <c r="G33" i="70"/>
  <c r="G34" i="70"/>
  <c r="G37" i="70"/>
  <c r="G38" i="70"/>
  <c r="G40" i="70"/>
  <c r="G41" i="70"/>
  <c r="G52" i="70"/>
  <c r="G54" i="70"/>
  <c r="G56" i="70"/>
  <c r="G57" i="70"/>
  <c r="G59" i="70"/>
  <c r="G60" i="70"/>
  <c r="G61" i="70"/>
  <c r="G62" i="70"/>
  <c r="G63" i="70"/>
  <c r="G64" i="70"/>
  <c r="G65" i="70"/>
  <c r="G66" i="70"/>
  <c r="G67" i="70"/>
  <c r="G68" i="70"/>
  <c r="G69" i="70"/>
  <c r="G70" i="70"/>
  <c r="G71" i="70"/>
  <c r="G72" i="70"/>
  <c r="G73" i="70"/>
  <c r="G74" i="70"/>
  <c r="G75" i="70"/>
  <c r="G76" i="70"/>
  <c r="G77" i="70"/>
  <c r="G78" i="70"/>
  <c r="G79" i="70"/>
  <c r="G81" i="70"/>
  <c r="G82" i="70"/>
  <c r="G83" i="70"/>
  <c r="G84" i="70"/>
  <c r="G85" i="70"/>
  <c r="G86" i="70"/>
  <c r="G87" i="70"/>
  <c r="G88" i="70"/>
  <c r="G90" i="70"/>
  <c r="G91" i="70"/>
  <c r="G92" i="70"/>
  <c r="G93" i="70"/>
  <c r="G94" i="70"/>
  <c r="G95" i="70"/>
  <c r="G97" i="70"/>
  <c r="G98" i="70"/>
  <c r="G99" i="70"/>
  <c r="G100" i="70"/>
  <c r="G102" i="70"/>
  <c r="G103" i="70"/>
  <c r="G104" i="70"/>
  <c r="G105" i="70"/>
  <c r="G106" i="70"/>
  <c r="G107" i="70"/>
  <c r="G109" i="70"/>
  <c r="G110" i="70"/>
  <c r="G111" i="70"/>
  <c r="G112" i="70"/>
  <c r="G113" i="70"/>
  <c r="G114" i="70"/>
  <c r="G115" i="70"/>
  <c r="G116" i="70"/>
  <c r="G117" i="70"/>
  <c r="G118" i="70"/>
  <c r="G119" i="70"/>
  <c r="G120" i="70"/>
  <c r="G121" i="70"/>
  <c r="G122" i="70"/>
  <c r="G124" i="70"/>
  <c r="G125" i="70"/>
  <c r="G126" i="70"/>
  <c r="G127" i="70"/>
  <c r="G128" i="70"/>
  <c r="G130" i="70"/>
  <c r="G131" i="70"/>
  <c r="G132" i="70"/>
  <c r="G133" i="70"/>
  <c r="G134" i="70"/>
  <c r="G136" i="70"/>
  <c r="G138" i="70"/>
  <c r="G139" i="70"/>
  <c r="G140" i="70"/>
  <c r="G141" i="70"/>
  <c r="G142" i="70"/>
  <c r="G143" i="70"/>
  <c r="G144" i="70"/>
  <c r="G145" i="70"/>
  <c r="G146" i="70"/>
  <c r="G147" i="70"/>
  <c r="G148" i="70"/>
  <c r="G149" i="70"/>
  <c r="G150" i="70"/>
  <c r="G151" i="70"/>
  <c r="G152" i="70"/>
  <c r="G153" i="70"/>
  <c r="G154" i="70"/>
  <c r="G155" i="70"/>
  <c r="G156" i="70"/>
  <c r="G158" i="70"/>
  <c r="G159" i="70"/>
  <c r="G160" i="70"/>
  <c r="G161" i="70"/>
  <c r="G162" i="70"/>
  <c r="G163" i="70"/>
  <c r="G164" i="70"/>
  <c r="G165" i="70"/>
  <c r="G167" i="70"/>
  <c r="G168" i="70"/>
  <c r="G169" i="70"/>
  <c r="G170" i="70"/>
  <c r="G171" i="70"/>
  <c r="G172" i="70"/>
  <c r="G173" i="70"/>
  <c r="G174" i="70"/>
  <c r="G175" i="70"/>
  <c r="G176" i="70"/>
  <c r="G177" i="70"/>
  <c r="G178" i="70"/>
  <c r="G179" i="70"/>
  <c r="G180" i="70"/>
  <c r="G181" i="70"/>
  <c r="G183" i="70"/>
  <c r="G184" i="70"/>
  <c r="G185" i="70"/>
  <c r="G186" i="70"/>
  <c r="G187" i="70"/>
  <c r="G188" i="70"/>
  <c r="G189" i="70"/>
  <c r="G190" i="70"/>
  <c r="G191" i="70"/>
  <c r="G192" i="70"/>
  <c r="G193" i="70"/>
  <c r="G194" i="70"/>
  <c r="G195" i="70"/>
  <c r="G196" i="70"/>
  <c r="G198" i="70"/>
  <c r="G199" i="70"/>
  <c r="G200" i="70"/>
  <c r="G201" i="70"/>
  <c r="G202" i="70"/>
  <c r="G203" i="70"/>
  <c r="G204" i="70"/>
  <c r="G205" i="70"/>
  <c r="G206" i="70"/>
  <c r="G207" i="70"/>
  <c r="G208" i="70"/>
  <c r="G209" i="70"/>
  <c r="G210" i="70"/>
  <c r="G211" i="70"/>
  <c r="G212" i="70"/>
  <c r="G213" i="70"/>
  <c r="G214" i="70"/>
  <c r="G215" i="70"/>
  <c r="G216" i="70"/>
  <c r="G217" i="70"/>
  <c r="G218" i="70"/>
  <c r="G219" i="70"/>
  <c r="G221" i="70"/>
  <c r="G222" i="70"/>
  <c r="G223" i="70"/>
  <c r="G224" i="70"/>
  <c r="G225" i="70"/>
  <c r="G226" i="70"/>
  <c r="G227" i="70"/>
  <c r="G228" i="70"/>
  <c r="G229" i="70"/>
  <c r="G230" i="70"/>
  <c r="G231" i="70"/>
  <c r="G232" i="70"/>
  <c r="G233" i="70"/>
  <c r="G234" i="70"/>
  <c r="G235" i="70"/>
  <c r="G243" i="70"/>
  <c r="G244" i="70"/>
  <c r="G245" i="70"/>
  <c r="G246" i="70"/>
  <c r="G247" i="70"/>
  <c r="G248" i="70"/>
  <c r="G249" i="70"/>
  <c r="G250" i="70"/>
  <c r="G251" i="70"/>
  <c r="G252" i="70"/>
  <c r="G253" i="70"/>
  <c r="G254" i="70"/>
  <c r="G255" i="70"/>
  <c r="G256" i="70"/>
  <c r="G257" i="70"/>
  <c r="G259" i="70"/>
  <c r="G260" i="70"/>
  <c r="G261" i="70"/>
  <c r="G262" i="70"/>
  <c r="G263" i="70"/>
  <c r="G264" i="70"/>
  <c r="G265" i="70"/>
  <c r="G266" i="70"/>
  <c r="G267" i="70"/>
  <c r="G268" i="70"/>
  <c r="G269" i="70"/>
  <c r="G270" i="70"/>
  <c r="G271" i="70"/>
  <c r="G272" i="70"/>
  <c r="G273" i="70"/>
  <c r="G274" i="70"/>
  <c r="G275" i="70"/>
  <c r="G276" i="70"/>
  <c r="G277" i="70"/>
  <c r="G278" i="70"/>
  <c r="G279" i="70"/>
  <c r="G280" i="70"/>
  <c r="G281" i="70"/>
  <c r="G282" i="70"/>
  <c r="G283" i="70"/>
  <c r="G284" i="70"/>
  <c r="G285" i="70"/>
  <c r="G286" i="70"/>
  <c r="G288" i="70"/>
  <c r="G289" i="70"/>
  <c r="G290" i="70"/>
  <c r="G291" i="70"/>
  <c r="G292" i="70"/>
  <c r="G14" i="70"/>
  <c r="G15" i="70"/>
  <c r="G16" i="70"/>
  <c r="G8" i="70"/>
  <c r="G9" i="70"/>
  <c r="G10" i="70"/>
  <c r="G11" i="70"/>
  <c r="G12" i="70"/>
  <c r="G7" i="70"/>
  <c r="I2" i="7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deMugangai</author>
  </authors>
  <commentList>
    <comment ref="H1" authorId="0" shapeId="0" xr:uid="{00000000-0006-0000-0000-000001000000}">
      <text>
        <r>
          <rPr>
            <b/>
            <sz val="9"/>
            <color indexed="81"/>
            <rFont val="Segoe UI"/>
            <family val="2"/>
          </rPr>
          <t>deMugangai:</t>
        </r>
        <r>
          <rPr>
            <sz val="9"/>
            <color indexed="81"/>
            <rFont val="Segoe UI"/>
            <family val="2"/>
          </rPr>
          <t xml:space="preserve">
Amtsblatt der Europäischen Union L 130/93
ANHANG II
Liste der Waren, bei denen gemäß Artikel 7 Absatz 1 nur direkte Emissionen zu berücksichtigen sind:</t>
        </r>
      </text>
    </comment>
  </commentList>
</comments>
</file>

<file path=xl/sharedStrings.xml><?xml version="1.0" encoding="utf-8"?>
<sst xmlns="http://schemas.openxmlformats.org/spreadsheetml/2006/main" count="2229" uniqueCount="594">
  <si>
    <r>
      <t xml:space="preserve">Ware
</t>
    </r>
    <r>
      <rPr>
        <i/>
        <sz val="12"/>
        <color indexed="8"/>
        <rFont val="Arial1"/>
      </rPr>
      <t>Good</t>
    </r>
  </si>
  <si>
    <r>
      <t xml:space="preserve">Zusammengefasste Warenkategorie
</t>
    </r>
    <r>
      <rPr>
        <i/>
        <sz val="12"/>
        <color indexed="8"/>
        <rFont val="Arial1"/>
      </rPr>
      <t>Combined category of goods</t>
    </r>
  </si>
  <si>
    <r>
      <t xml:space="preserve">KN-Code
</t>
    </r>
    <r>
      <rPr>
        <i/>
        <sz val="12"/>
        <color indexed="8"/>
        <rFont val="Arial1"/>
      </rPr>
      <t>CN-Code</t>
    </r>
  </si>
  <si>
    <t>Greenhouse gas materials / General exceptions</t>
  </si>
  <si>
    <r>
      <rPr>
        <b/>
        <sz val="12"/>
        <color indexed="8"/>
        <rFont val="Arial1"/>
      </rPr>
      <t>direkte Emmissionen</t>
    </r>
    <r>
      <rPr>
        <i/>
        <sz val="12"/>
        <color indexed="8"/>
        <rFont val="Arial1"/>
      </rPr>
      <t xml:space="preserve">
direct emissions</t>
    </r>
  </si>
  <si>
    <r>
      <t xml:space="preserve">indirekte Emmissionen
</t>
    </r>
    <r>
      <rPr>
        <i/>
        <sz val="12"/>
        <color indexed="8"/>
        <rFont val="Arial1"/>
      </rPr>
      <t>indirect emissions</t>
    </r>
  </si>
  <si>
    <r>
      <t>CO</t>
    </r>
    <r>
      <rPr>
        <b/>
        <vertAlign val="subscript"/>
        <sz val="12"/>
        <color indexed="8"/>
        <rFont val="Arial1"/>
      </rPr>
      <t xml:space="preserve">2 </t>
    </r>
    <r>
      <rPr>
        <b/>
        <sz val="12"/>
        <color indexed="8"/>
        <rFont val="Arial1"/>
      </rPr>
      <t>Kohlendioxid</t>
    </r>
    <r>
      <rPr>
        <b/>
        <sz val="12"/>
        <color indexed="8"/>
        <rFont val="Arial1"/>
      </rPr>
      <t xml:space="preserve">
</t>
    </r>
    <r>
      <rPr>
        <sz val="12"/>
        <color indexed="8"/>
        <rFont val="Arial1"/>
      </rPr>
      <t>CO2 carbon dioxide</t>
    </r>
  </si>
  <si>
    <r>
      <t>N</t>
    </r>
    <r>
      <rPr>
        <b/>
        <vertAlign val="subscript"/>
        <sz val="12"/>
        <color indexed="8"/>
        <rFont val="Arial1"/>
      </rPr>
      <t>2</t>
    </r>
    <r>
      <rPr>
        <b/>
        <sz val="12"/>
        <color indexed="8"/>
        <rFont val="Arial1"/>
      </rPr>
      <t>O Distickstoffoxid</t>
    </r>
    <r>
      <rPr>
        <b/>
        <sz val="12"/>
        <color indexed="8"/>
        <rFont val="Arial1"/>
      </rPr>
      <t xml:space="preserve">
</t>
    </r>
    <r>
      <rPr>
        <sz val="12"/>
        <color indexed="8"/>
        <rFont val="Arial1"/>
      </rPr>
      <t>N2O nitrous oxide</t>
    </r>
  </si>
  <si>
    <r>
      <t xml:space="preserve">PFCs perfluorierte Wasserstoffe
</t>
    </r>
    <r>
      <rPr>
        <sz val="12"/>
        <color indexed="8"/>
        <rFont val="Arial1"/>
      </rPr>
      <t>perfluorinated hydrogens</t>
    </r>
  </si>
  <si>
    <r>
      <t xml:space="preserve">Bemerkung
</t>
    </r>
    <r>
      <rPr>
        <i/>
        <sz val="12"/>
        <color indexed="8"/>
        <rFont val="Arial1"/>
      </rPr>
      <t>Remark</t>
    </r>
  </si>
  <si>
    <r>
      <t xml:space="preserve">Amtsblatt / Quelle
</t>
    </r>
    <r>
      <rPr>
        <i/>
        <sz val="12"/>
        <color indexed="8"/>
        <rFont val="Arial1"/>
      </rPr>
      <t>Official Journal/Source</t>
    </r>
  </si>
  <si>
    <r>
      <t xml:space="preserve">Stand
</t>
    </r>
    <r>
      <rPr>
        <i/>
        <sz val="12"/>
        <color indexed="8"/>
        <rFont val="Arial1"/>
      </rPr>
      <t>Status</t>
    </r>
  </si>
  <si>
    <t>&lt;&lt;&lt; Links im Feld zu überprüfenden KN-Code eingeben!</t>
  </si>
  <si>
    <t>&lt;&lt;&lt; Please enter the CN-Code in the provided field on the left!</t>
  </si>
  <si>
    <t>Diverse</t>
  </si>
  <si>
    <t>Kleinmengen: Der Gesamtwert der CBAM-Waren in der Sendung übersteigt 150 EUR nicht. der Sendungswert selbst ist egal.</t>
  </si>
  <si>
    <t>Small quantities: The total value of the CBAM goods in the shipment does not exceed 150 EUR. the shipment value itself does not matter.</t>
  </si>
  <si>
    <t>N/A</t>
  </si>
  <si>
    <t>excluded</t>
  </si>
  <si>
    <t>L 130/93</t>
  </si>
  <si>
    <t>Waren für den persönlichen Gebrauch im Gepäck von Reisenden</t>
  </si>
  <si>
    <t>Goods for personal use in travelers' luggage</t>
  </si>
  <si>
    <t>Waren mit Ursprung in den in Anhang III Nr. 1 aufgeführten Ländern und Hoheitsgebieten (Schweiz, Liechtenstein, Norwegen und Island). Es gibt bislang keine weiteren Länder oder Ursprungswaren, die befreit sind.</t>
  </si>
  <si>
    <t>Goods originating in the countries and territories listed in Annex III No. 1 (Switzerland, Liechtenstein, Norway and Iceland). There are currently no other countries or originating goods that are exempt.</t>
  </si>
  <si>
    <t>Waren mit Ursprung in der EU, die in die EU zurückkommen (Rückwaren)</t>
  </si>
  <si>
    <t>Goods originating in the EU that return to the EU (returned goods)</t>
  </si>
  <si>
    <t>Zement</t>
  </si>
  <si>
    <t>gebrannter Ton und Lehm</t>
  </si>
  <si>
    <t>Anderer kaolinischer Ton und Lehm</t>
  </si>
  <si>
    <t>Other kaolin clay and loam</t>
  </si>
  <si>
    <t>-</t>
  </si>
  <si>
    <t>applicable</t>
  </si>
  <si>
    <t>Zementklinker</t>
  </si>
  <si>
    <t>Cement clinker</t>
  </si>
  <si>
    <t>weißer Portlandzement, auch künstlich gefärbt</t>
  </si>
  <si>
    <t>white Portland cement, also artificially colored</t>
  </si>
  <si>
    <t>anderer Portlandzement</t>
  </si>
  <si>
    <t>other Portland cement</t>
  </si>
  <si>
    <t>Tonerdezement</t>
  </si>
  <si>
    <t>Alumina cement</t>
  </si>
  <si>
    <t>anderer Zement</t>
  </si>
  <si>
    <t>other cement</t>
  </si>
  <si>
    <t>Strom</t>
  </si>
  <si>
    <t>Elektrischer Strom</t>
  </si>
  <si>
    <t>Electrical current</t>
  </si>
  <si>
    <t>x</t>
  </si>
  <si>
    <t>Düngemittel</t>
  </si>
  <si>
    <t>Salpetersäure</t>
  </si>
  <si>
    <t>Salpetersäure; Nitriersäuren</t>
  </si>
  <si>
    <t>Nitric acid; nitrating acids</t>
  </si>
  <si>
    <t>Ammoniak</t>
  </si>
  <si>
    <t>Ammoniak, wasserfrei oder in wässriger Lösung</t>
  </si>
  <si>
    <t>Ammonia, anhydrous or in aqueous solution</t>
  </si>
  <si>
    <t>Gemischte Düngemittel</t>
  </si>
  <si>
    <t>Kaliumnitrat</t>
  </si>
  <si>
    <t>Potassium nitrate</t>
  </si>
  <si>
    <t>Mineralische oder chemische Stickstoffdüngemittel</t>
  </si>
  <si>
    <t>Mineral or chemical fertilisers, nitrogenous</t>
  </si>
  <si>
    <t>See below</t>
  </si>
  <si>
    <t>Harnstoff</t>
  </si>
  <si>
    <t>Harnstoff, auch in wässriger Lösung</t>
  </si>
  <si>
    <t>Urea, whether or not in aqueous solution</t>
  </si>
  <si>
    <t>L 228/127</t>
  </si>
  <si>
    <t>Ammoniumsulfat</t>
  </si>
  <si>
    <t>Ammonium sulphate</t>
  </si>
  <si>
    <t>JRC, 2023.3</t>
  </si>
  <si>
    <t>Doppelsalze und Mischungen aus Ammoniumsulfat und Ammoniumnitrat</t>
  </si>
  <si>
    <t>Double salts and mixtures of ammonium sulphate and ammonium nitrate</t>
  </si>
  <si>
    <t>Ammoniumnitrat, auch in wässriger Lösung</t>
  </si>
  <si>
    <t>Ammonium nitrate, whether or not in aqueous solution</t>
  </si>
  <si>
    <t>Mischungen aus Ammoniumnitrat mit Calciumcarbonat oder anderen anorganischen, nicht düngenden Stoffen</t>
  </si>
  <si>
    <t>Mixtures of ammonium nitrate with calcium carbonate or other inorganic non-fertilising substances</t>
  </si>
  <si>
    <t>Natriumnitrat</t>
  </si>
  <si>
    <t>Sodium nitrate</t>
  </si>
  <si>
    <t>Doppelsalze und Mischungen aus Calciumnitrat und Ammoniumnitrat</t>
  </si>
  <si>
    <t>Double salts and mixtures of calcium nitrate and ammonium nitrate</t>
  </si>
  <si>
    <t>Mischungen aus Harnstoff und Ammoniumnitrat in wässriger oder ammoniakalischer Lösung</t>
  </si>
  <si>
    <t>Mixtures of urea and ammonium nitrate in aqueous or ammoniacal solution</t>
  </si>
  <si>
    <t>Andere, einschließlich der in den vorstehenden Unterpositionen nicht genannten Mischungen</t>
  </si>
  <si>
    <t>Other including mixtures not specified in the foregoing subheadings</t>
  </si>
  <si>
    <t>Mineralische oder chemische Düngemittel, zwei oder drei der düngenden Stoffe Stickstoff, Phosphor und Kalium enthalten</t>
  </si>
  <si>
    <t>Mineral or chemical fertilisers containing two or three of the fertilising elements nitrogen, phosphorus and potassium</t>
  </si>
  <si>
    <t>Erzeugnisse dieses Kapitels in Tabletten oder ähnlichen Formen oder in Packungen mit einem Rohgewicht von 10 kg oder weniger</t>
  </si>
  <si>
    <t>Goods of this chapter in tablets or similar forms or in packages of a gross weight not exceeding 10kg</t>
  </si>
  <si>
    <t>Mineralische oder chemische Düngemittel, die die drei düngenden Elemente Stickstoff, Phosphor und Kalium enthalten</t>
  </si>
  <si>
    <t>Mineral or chemical fertilisers containing the three fertilising elements nitrogen, phosphorus and potassium</t>
  </si>
  <si>
    <t>Diammoniumhydrogenorthophosphat (Diammoniumphosphat)</t>
  </si>
  <si>
    <t>Diammonium hydrogenorthophosphate (diammonium phosphate)</t>
  </si>
  <si>
    <t>Ammoniumdihydrogenorthophosphat (Monoammoniumphosphat) und Mischungen davon mit Diammoniumhydrogenorthophosphat (Diamonniumphosphat)</t>
  </si>
  <si>
    <t>Ammonium dihydrogenorthophosphate (monoammonium phosphate) and mixtures thereof with diammonium hydrogenorthophosphate (diammonium phosphate)</t>
  </si>
  <si>
    <t>Sonstige mineralische oder chemische Düngemittel, die die beiden düngenden Elemente Stickstoff und Phosphor (Nitrate und Phosphate) enthalten</t>
  </si>
  <si>
    <t>Other mineral or chemical fertilisers containing the two fertilising elements nitrogen and phosphorus (nitrates and phosphates)</t>
  </si>
  <si>
    <t>Andere mineralische oder chemische Düngemittel, die die beiden düngenden Elemente Stickstoff und Phosphor enthalten (sonstige)</t>
  </si>
  <si>
    <t>Other mineral or chemical fertilisers containing the two fertilising elements nitrogen and phosphorus (other)</t>
  </si>
  <si>
    <t>Andere</t>
  </si>
  <si>
    <t>Other</t>
  </si>
  <si>
    <t>mineralische oder chemische Düngemittel,
die beiden düngenden Stoffe Phosphor und Kalium enthaltend Kohlendioxid und Distickstoffoxid</t>
  </si>
  <si>
    <t>Mineral or chemical fertilizers,
The two fertilizing substances phosphorus and potassium contain carbon dioxide and nitrous oxide</t>
  </si>
  <si>
    <t>Eisen und Stahl</t>
  </si>
  <si>
    <t>Iron and steel</t>
  </si>
  <si>
    <t>Roheisen</t>
  </si>
  <si>
    <t>Roheisen und Spiegeleisen, in Masseln, Blöcken oder 
anderen Rohformen Hierunter können einige Waren aus 7205 fallen (Körner und Pulver, aus Roheisen, Spiegeleisen, Eisen oder Stahl)</t>
  </si>
  <si>
    <t>Pig iron and spiegeleisen in pigs, blocks or other primary forms</t>
  </si>
  <si>
    <t>FeMn</t>
  </si>
  <si>
    <t>Ferromangan</t>
  </si>
  <si>
    <t>Ferro-manganese</t>
  </si>
  <si>
    <t>Ferrosilicium</t>
  </si>
  <si>
    <t>Ferro-chrome</t>
  </si>
  <si>
    <t>FeCr</t>
  </si>
  <si>
    <t>Ferrochrom</t>
  </si>
  <si>
    <t>Ferro-chromium</t>
  </si>
  <si>
    <t>FeNi</t>
  </si>
  <si>
    <t>Ferronickel</t>
  </si>
  <si>
    <t>Ferro-nickel</t>
  </si>
  <si>
    <t>Ferrosiliciummangan</t>
  </si>
  <si>
    <t>Ferrosilicon manganese</t>
  </si>
  <si>
    <t>Ferrosiliciumchrom</t>
  </si>
  <si>
    <t>Ferrosilicon chromium</t>
  </si>
  <si>
    <t>Ferromolybdän</t>
  </si>
  <si>
    <t>Ferromolybdenum</t>
  </si>
  <si>
    <t>Ferrowolfram und Ferrosiliciumwolfram</t>
  </si>
  <si>
    <t>Ferrotungsten and ferrosilicon tungsten</t>
  </si>
  <si>
    <t>Ferrotitan und Ferrosiliciumtitan</t>
  </si>
  <si>
    <t>Ferrotitanium and ferrosilicon titanium</t>
  </si>
  <si>
    <t>Ferrovanadium</t>
  </si>
  <si>
    <t>Ferroniob</t>
  </si>
  <si>
    <t>Ferrophosphor</t>
  </si>
  <si>
    <t>Ferrophosphorus</t>
  </si>
  <si>
    <t>Ferrosiliciummagnesium</t>
  </si>
  <si>
    <t>andere</t>
  </si>
  <si>
    <t>Eisenschwamm (DRI)</t>
  </si>
  <si>
    <t>Durch Direktreduktion aus Eisenerzen hergestellte 
Eisenerzeugnisse und anderer Eisenschwamm</t>
  </si>
  <si>
    <t>Ferrous products obtained by direct reduction of iron ore and other spongy ferrous products</t>
  </si>
  <si>
    <t>Abfälle und Schrott, aus Eisen oder Stahl; Abfallblöcke aus Eisen oder Stahl</t>
  </si>
  <si>
    <t>waste and scrap of iron or steel; Waste blocks made of iron or steel</t>
  </si>
  <si>
    <t>Eisen- oder Stahlerzeugnisse</t>
  </si>
  <si>
    <t>Körner und Pulver, aus Roheisen, Spiegeleisen, Eisen 
oder Stahl (falls nicht unter die Kategorie Roheisen fallend)</t>
  </si>
  <si>
    <t>Grains and powders made from pig iron, spiegeleisen, iron
or steel (if not falling under the pig iron category)</t>
  </si>
  <si>
    <t>Rohstahl</t>
  </si>
  <si>
    <r>
      <t>Eisen und nicht legierter Stahl, in Rohblöcken 
(Ingots) oder anderen Rohformen</t>
    </r>
    <r>
      <rPr>
        <b/>
        <sz val="12"/>
        <rFont val="Arial1"/>
      </rPr>
      <t xml:space="preserve"> (ausgenommen Eisen der Position 7203)</t>
    </r>
  </si>
  <si>
    <r>
      <t xml:space="preserve">Iron and non-alloy steel in ingots or other primary forms </t>
    </r>
    <r>
      <rPr>
        <b/>
        <sz val="12"/>
        <rFont val="Arial1"/>
      </rPr>
      <t>(excluding iron of heading 7203)</t>
    </r>
  </si>
  <si>
    <t>Eisen und nicht legierter Stahl in Rohblöcken</t>
  </si>
  <si>
    <t>Ingots</t>
  </si>
  <si>
    <t>Eisen und nicht legierter Stahl in anderen Rohformen</t>
  </si>
  <si>
    <t>Halbzeug aus Eisen oder nicht legiertem Stahl</t>
  </si>
  <si>
    <t>Semi-finished products of iron or non-alloy steel</t>
  </si>
  <si>
    <t>Aus Automatenstahl</t>
  </si>
  <si>
    <t>Of free-cutting steel</t>
  </si>
  <si>
    <t>Mit einer Dicke von nicht mehr als 130mm</t>
  </si>
  <si>
    <t>Of a thickness not exceeding 130mm</t>
  </si>
  <si>
    <t>Mit einer Dicke von mehr als 130mm</t>
  </si>
  <si>
    <t>Of a thickness exceeding 130mm</t>
  </si>
  <si>
    <t>Gewalzt oder durch Stranggießen gewonnen</t>
  </si>
  <si>
    <t>Rolled or obtained by continuous casting</t>
  </si>
  <si>
    <t>Mit einem Anteil 0,25 % oder mehr, aber weniger als 0,6 % Kohlenstoff</t>
  </si>
  <si>
    <t>0.25% or more but less than 0.6% carbon</t>
  </si>
  <si>
    <t>Mit einem Anteil 0,6 % oder mehr Kohlenstoff</t>
  </si>
  <si>
    <t>0,6 % oder mehr Kohlenstoff</t>
  </si>
  <si>
    <t>Geschmiedet</t>
  </si>
  <si>
    <t>Forged</t>
  </si>
  <si>
    <t>Flachgewalzte Erzeugnisse aus Eisen oder nicht 
legiertem Stahl, mit einer Breite von 600 mm oder mehr, 
warmgewalzt, weder plattiert noch überzogen</t>
  </si>
  <si>
    <t>Flat-rolled iron products or not
alloy steel, with a width of 600 mm or more,
hot rolled, neither clad nor coated</t>
  </si>
  <si>
    <t>Flachgewalzte Erzeugnisse aus Eisen oder nicht 
legiertem Stahl, mit einer Breite von 600 mm oder mehr, 
kaltgewalzt, weder plattiert noch überzogen</t>
  </si>
  <si>
    <t>Flat-rolled iron products or not
alloy steel, with a width of 600 mm or more,
cold rolled, neither plated nor coated</t>
  </si>
  <si>
    <t>Flachgewalzte Erzeugnisse aus Eisen oder nicht 
legiertem Stahl, mit einer Breite von 600 mm oder mehr, 
plattiert oder überzogen</t>
  </si>
  <si>
    <t>Flat-rolled iron products or not
alloy steel, with a width of 600 mm or more,
plated or coated</t>
  </si>
  <si>
    <t>Flachgewalzte Erzeugnisse aus Eisen oder nicht 
legiertem Stahl, mit einer Breite von weniger als 600 mm, 
weder plattiert noch überzogen</t>
  </si>
  <si>
    <t>Flat-rolled iron products or not
alloy steel, with a width of less than 600 mm,
neither plated nor coated</t>
  </si>
  <si>
    <t>Auf vier Seiten oder in einem geschlossenen Kastendurchgang gewalzt, mit einer Breite von mehr als 150 mm und einer Dicke von mindestens 4 mm, nicht in Rollen und ohne Reliefmuster</t>
  </si>
  <si>
    <t>Rolled on four faces or in a closed box pass, of a width exceeding 150mm and a thickness of not less than 4mm, not in coils and without patterns in relief</t>
  </si>
  <si>
    <t>Enthält weniger als 0,25 Gewichtsprozent Kohlenstoff</t>
  </si>
  <si>
    <t>Containing by weight less than 0,25% of carbon</t>
  </si>
  <si>
    <t>Flachgewalzte Erzeugnisse aus Eisen oder nicht 
legiertem Stahl, mit einer Breite von weniger als 600 mm, 
plattiert oder überzogen</t>
  </si>
  <si>
    <t>Flat-rolled iron products or not
alloy steel, with a width of less than 600 mm,
plated or coated</t>
  </si>
  <si>
    <t>Walzdraht aus Eisen oder nicht legiertem Stahl</t>
  </si>
  <si>
    <t>Wire rod made of iron or non-alloy steel</t>
  </si>
  <si>
    <t>Stabstahl aus Eisen oder nicht legiertem Stahl, nur 
geschmiedet, nur warmgewalzt, nur warmgezogen oder nur 
warmstranggepresst, auch nach dem 
Walzen verwunden</t>
  </si>
  <si>
    <t>Iron or non-alloy steel bars, only
forged, hot rolled only, hot drawn only or only
hot extruded, even after
Rolls wound</t>
  </si>
  <si>
    <t>Mit Vertiefungen, Rippen, Rillen oder anderen Verformungen, die während des Walzvorgangs entstanden sind oder sich nach dem Walzen verdreht haben</t>
  </si>
  <si>
    <t>Containing indentations, ribs, grooves or other deformations produced during the rolling process or twisted after rolling</t>
  </si>
  <si>
    <t>Andere, frei von Automatenstahl mit rechteckigem (nicht quadratischem) Querschnitt</t>
  </si>
  <si>
    <t>Other, free of free-cutting steel Of rectangular (other than square) cross- section</t>
  </si>
  <si>
    <t>Anderer Stabstahl aus Eisen oder nicht legiertem 
Stahl</t>
  </si>
  <si>
    <t>Other bars and rods of iron or non-alloy steel</t>
  </si>
  <si>
    <t>Profile aus Eisen oder nicht legiertem Stahl</t>
  </si>
  <si>
    <t>Iron or non-alloy steel profiles</t>
  </si>
  <si>
    <t>Draht aus Eisen oder nicht legiertem Stahl</t>
  </si>
  <si>
    <t>Iron or non-alloy steel wire</t>
  </si>
  <si>
    <t>Nicht plattiert oder beschichtet, auch poliert</t>
  </si>
  <si>
    <t>Not plated or coated, whether or not polished</t>
  </si>
  <si>
    <t>Verzinkt oder beschichtet mit Zink</t>
  </si>
  <si>
    <t>Plated or coated with zinc</t>
  </si>
  <si>
    <t>Mit anderen Grundmaterialien plattiert oder beschichtet</t>
  </si>
  <si>
    <t>Plated or coated with otherbase materials</t>
  </si>
  <si>
    <t>Nicht rostender Stahl in Rohblöcken (Ingots) oder 
anderen Rohformen; Halbzeug aus nicht rostendem Stahl</t>
  </si>
  <si>
    <t>Stainless steel in ingots or other primary forms; semi-finished products of stainless steel</t>
  </si>
  <si>
    <t>Barren und andere Primärformen</t>
  </si>
  <si>
    <t>Ingots and other primary forms</t>
  </si>
  <si>
    <t>Mit rechteckigem (nicht quadratischem) Querschnitt</t>
  </si>
  <si>
    <t>Of rectangular (other than square) cross-section</t>
  </si>
  <si>
    <t>Flachgewalzte Erzeugnisse aus nicht rostendem 
Stahl, mit einer Breite von 600 mm oder mehr</t>
  </si>
  <si>
    <t>Flat-rolled products made from stainless steel
Steel, with a width of 600 mm or more</t>
  </si>
  <si>
    <t>Mit einer Dicke von mehr als 10 mm</t>
  </si>
  <si>
    <t>Of a thickness exceeding 10mm</t>
  </si>
  <si>
    <t>Mit einer Dicke von 4,75 mm oder mehr, jedoch nicht mehr als 10 mm</t>
  </si>
  <si>
    <t>Of a thickness of 4,75mm or more but not exceeding 10mm</t>
  </si>
  <si>
    <t>Mit einer Dicke von 3 mm oder mehr, aber weniger als 4,75 mm</t>
  </si>
  <si>
    <t>Of a thickness of 3mmor more but less than 4,75mm</t>
  </si>
  <si>
    <t>Mit einer Dicke von weniger als 3 mm</t>
  </si>
  <si>
    <t>Of a thickness of less than 3mm</t>
  </si>
  <si>
    <t>Mit einer Dicke von 3 mm oder mehr, jedoch weniger als 4,75 mm</t>
  </si>
  <si>
    <t>Of a thickness of 3mm or more but less than 4,75mm</t>
  </si>
  <si>
    <t>Mit einer Dicke von 4,75 mm oder mehr</t>
  </si>
  <si>
    <t>Of a thickness of 4,75mm or more</t>
  </si>
  <si>
    <t>Mit einer Dicke von mehr als 1 mm, aber weniger als 3 mm</t>
  </si>
  <si>
    <t>Of a thickness exceeding 1mm but less than 3mm</t>
  </si>
  <si>
    <t>Mit einer Dicke von 0,5 mm oder mehr, jedoch nicht mehr als 1 mm</t>
  </si>
  <si>
    <t>Of a thickness of 0,5mm or more but not exceeeding 1mm</t>
  </si>
  <si>
    <t>Mit einer Dicke von weniger als 0,5 mm</t>
  </si>
  <si>
    <t>Of a thickness of less than 0,5mm</t>
  </si>
  <si>
    <t>Flachgewalzte Erzeugnisse aus nicht rostendem 
Stahl, mit einer Breite von weniger als 600 mm</t>
  </si>
  <si>
    <t>Flat-rolled products made from stainless steel
Steel, with a width of less than 600 mm</t>
  </si>
  <si>
    <t>Mit einer Dicke von weniger als 4,75 mm</t>
  </si>
  <si>
    <t>Of a thickness of less than 4,75mm</t>
  </si>
  <si>
    <t>Nicht weiter bearbeitet als kaltgewalzt (kaltreduziert)</t>
  </si>
  <si>
    <t>Not further worked than cold-rolled (cold-reduced)</t>
  </si>
  <si>
    <t>Walzdraht aus nicht rostendem Stahl</t>
  </si>
  <si>
    <t>Stainless steel wire rod</t>
  </si>
  <si>
    <t>Stabstahl und Profile, aus nicht rostendem Stahl</t>
  </si>
  <si>
    <t>Mit kreisförmigem Querschnitt</t>
  </si>
  <si>
    <t>Of circular cross-section</t>
  </si>
  <si>
    <t>Stangen und Stäbe, nur kaltumgeformt oder kaltbearbeitet</t>
  </si>
  <si>
    <t>Bars and rods, not further worked than cold-formed or cold-finished</t>
  </si>
  <si>
    <t>Angles, shapes and sections</t>
  </si>
  <si>
    <t>Other bars and rods</t>
  </si>
  <si>
    <t>Draht aus nicht rostendem Stahl</t>
  </si>
  <si>
    <t>Wire of stainless steel</t>
  </si>
  <si>
    <t>Anderer legierter Stahl in Rohblöcken (Ingots) oder 
anderen Rohformen; Halbzeug aus anderem legierten Stahl</t>
  </si>
  <si>
    <t>Other alloy steel in ingots or other primary forms; semi-finished products of other alloy steel</t>
  </si>
  <si>
    <t>Aus Werkzeugstahl</t>
  </si>
  <si>
    <t>Of tool steel</t>
  </si>
  <si>
    <r>
      <t>Aus Schnellarbeitsstahl, mit einem Gehalt an Kohlenstoff von nicht mehr als 0,7%, einem Gehalt an Mangan von 0,5% oder mehr, jedoch nicht mehr als 1,2% und einem Siliziumgehalt von 0,6% ode</t>
    </r>
    <r>
      <rPr>
        <sz val="12"/>
        <rFont val="Arial1"/>
      </rPr>
      <t>r mehr; mit einem Gewichtsanteil von 0,0008 % oder mehr Bor</t>
    </r>
    <r>
      <rPr>
        <sz val="12"/>
        <color indexed="8"/>
        <rFont val="Arial1"/>
      </rPr>
      <t xml:space="preserve"> und anderen Elementen, die unter dem Mindestgehalt liegen</t>
    </r>
  </si>
  <si>
    <t>Of high-speed steel, Containing by weight not more than 0,7% of carbon, 0,5% or more but not more than 1,2% of manganese and 0,6% or more silicon; containing by weight 0,0008% or more of boron with any other element less than the minimum content</t>
  </si>
  <si>
    <t>Enthält mindestens 0,9 %, aber nicht mehr als 1,15 % Kohlenstoff, nicht weniger als 0,5 %, aber nicht mehr als 2 % Chrom und, falls vorhanden, nicht mehr als 0,5 % Molybdän</t>
  </si>
  <si>
    <t>Containing by weight not less than 0,9% but not more than 1,15% of carbon, not less than 0,5% but not more than 2% of chromium and, if present, not more than 0,5% of molybdenum</t>
  </si>
  <si>
    <t>Kornorientiert</t>
  </si>
  <si>
    <t>Grain-oriented</t>
  </si>
  <si>
    <t>Warmgewalzt</t>
  </si>
  <si>
    <t>Hot-rolled</t>
  </si>
  <si>
    <t>Andere, nur warmgewalzt, in Rollen</t>
  </si>
  <si>
    <t>Other, not further worked than hot-rolled, in coils</t>
  </si>
  <si>
    <t>Kaltgewalzt</t>
  </si>
  <si>
    <t>Cold-rolled</t>
  </si>
  <si>
    <t>Andere, nur kaltgewalzt (kaltreduziert)</t>
  </si>
  <si>
    <t>Other, not further worked than cold-rolled (cold-reduced)</t>
  </si>
  <si>
    <t>Elektrolytisch plattiert oder mit Zink beschichtet</t>
  </si>
  <si>
    <t>Electrolytically plated or coated with zinc</t>
  </si>
  <si>
    <t>Ansonsten plattiert oder mit Zink beschichtet</t>
  </si>
  <si>
    <t>Otherwise plated or coated with zinc</t>
  </si>
  <si>
    <t>Flachgewalzte Produkte aus anderen legierten Stählen mit einer Breite von weniger als 600 mm</t>
  </si>
  <si>
    <t>Flat-rolled products of other alloy steel, of a width of less than 600mm</t>
  </si>
  <si>
    <t>Nicht weiter bearbeitet als warmgewalzt</t>
  </si>
  <si>
    <t>Not further worked than hot-rolled</t>
  </si>
  <si>
    <t>Aus Schnellarbeitsstahl</t>
  </si>
  <si>
    <t>Of high-speed steel</t>
  </si>
  <si>
    <t>Walzdraht aus anderem legierten Stahl</t>
  </si>
  <si>
    <t>Bars and rods of other alloy steel; angles shapes and sections, of otheralloy steel; hollow drill bars and rods, of alloy or non-alloy steel</t>
  </si>
  <si>
    <t>Stabstahl und Profile, aus anderem legierten Stahl; 
Hohlbohrerstäbe aus legiertem oder nicht legiertem Stahl</t>
  </si>
  <si>
    <t>Bars and profiles of other alloy steel;
Hollow drill rods made of alloyed or non-alloyed steel</t>
  </si>
  <si>
    <t>Nicht weiter bearbeitet als warmgewalzt, warmgezogen oder extrudiert; nicht weiter gearbeitet als verkleidet</t>
  </si>
  <si>
    <t>Not further worked than hot-rolled, hot-drawn or extruded; not further worked than clad</t>
  </si>
  <si>
    <t>Stangen und Stäbe aus Silizium-Mangan-Stahl</t>
  </si>
  <si>
    <t>Bars and rods, of silico-manganese steel</t>
  </si>
  <si>
    <t>Andere Stangen und Stäbe, nur warmgewalzt, warmgezogen oder stranggepresst</t>
  </si>
  <si>
    <t>Other bars and rods, not further worked than hot-rolled, hot-drawn or extruded</t>
  </si>
  <si>
    <t>Andere Stangen und Stäbe, nur kalt umgeformt oder kaltbearbeitet</t>
  </si>
  <si>
    <t>Other bars and rods, not further worked than cold-formed or cold-finished</t>
  </si>
  <si>
    <t>Andere Strangen und Stäbe</t>
  </si>
  <si>
    <t>Winkel, Formen und Abschnitte</t>
  </si>
  <si>
    <t>Hohlbohrstangen und -stangen</t>
  </si>
  <si>
    <t>Hollow drill bars and rods</t>
  </si>
  <si>
    <t>Andere Stangen und Stäbe, nur geschmiedet</t>
  </si>
  <si>
    <t>Other bars and rods, not further worked than forged</t>
  </si>
  <si>
    <t>Draht aus anderem legierten Stahl</t>
  </si>
  <si>
    <t>Wire made from other alloy steel</t>
  </si>
  <si>
    <r>
      <t xml:space="preserve">Agglomerierte Eisenerze und ihre Konzentrate, </t>
    </r>
    <r>
      <rPr>
        <b/>
        <sz val="12"/>
        <rFont val="Arial1"/>
      </rPr>
      <t>ausgenommen Schwefelkiesabbrände</t>
    </r>
  </si>
  <si>
    <r>
      <t>Agglomerated iron ores and concentrates,</t>
    </r>
    <r>
      <rPr>
        <b/>
        <sz val="12"/>
        <color indexed="10"/>
        <rFont val="Arial1"/>
      </rPr>
      <t xml:space="preserve"> </t>
    </r>
    <r>
      <rPr>
        <b/>
        <sz val="12"/>
        <rFont val="Arial1"/>
      </rPr>
      <t>other than roasted iron pyrites</t>
    </r>
  </si>
  <si>
    <t>Spundwanderzeugnisse aus Eisen oder Stahl, auch gelocht oder aus zusammengesetzten Elementen hergestellt; durch Schweißen hergestellte Profile aus Eisen oder Stahl</t>
  </si>
  <si>
    <t>Sheet pile products of iron or steel, whether or not perforated or made from composite elements; Profiles made of iron or steel by welding</t>
  </si>
  <si>
    <t>Oberbaumaterial für Bahnen, aus Eisen oder Stahl, wie Schienen, Leitschienen und Zahnstangen, Weichenzungen, Herzstücke, Zungenverbindungsstangen und anderes Material für Kreuzungen oder Weichen, Bahnschwellen, Laschen, Schienenstühle, Winkel, Unterlagsplatten, Klemmplatten, Spurplatten und Spurstangen, und anderes für das Verlegen, Zusammenfügen oder Befestigen von Schienen besonders hergerichtetes Material</t>
  </si>
  <si>
    <t>Railway superstructure material, made of iron or steel, such as rails, guide rails and racks, switch tongues, frogs, tongue connecting rods and other material for crossings or switches, railway sleepers, plates, rail chairs, angles, shims, clamping plates, track plates and tie rods, and others for laying , joining or fastening rails specially prepared material</t>
  </si>
  <si>
    <t>Rohre und Hohlprofile, aus Gusseisen Kohlendioxid</t>
  </si>
  <si>
    <t>Pipes and hollow sections made of cast iron carbon dioxide</t>
  </si>
  <si>
    <r>
      <t>Rohre und Hohlprofile, nahtlos, aus Eisen</t>
    </r>
    <r>
      <rPr>
        <b/>
        <sz val="12"/>
        <rFont val="Arial1"/>
      </rPr>
      <t xml:space="preserve"> (ausgenommen Gusseisen)</t>
    </r>
    <r>
      <rPr>
        <sz val="12"/>
        <color indexed="8"/>
        <rFont val="Arial1"/>
      </rPr>
      <t xml:space="preserve"> oder Stahl</t>
    </r>
  </si>
  <si>
    <r>
      <t xml:space="preserve">Pipes and hollow sections, seamless, made of iron </t>
    </r>
    <r>
      <rPr>
        <b/>
        <sz val="12"/>
        <color indexed="8"/>
        <rFont val="Arial1"/>
      </rPr>
      <t>(except cast iron)</t>
    </r>
    <r>
      <rPr>
        <sz val="12"/>
        <color indexed="8"/>
        <rFont val="Arial1"/>
      </rPr>
      <t xml:space="preserve"> or steel</t>
    </r>
  </si>
  <si>
    <t>Aus Edelstahl</t>
  </si>
  <si>
    <t>Of stainless steel</t>
  </si>
  <si>
    <t>Bohrgestänge aus Edelstahl</t>
  </si>
  <si>
    <t>Drill pipe of stainless steel</t>
  </si>
  <si>
    <t>Andere, aus Edelstahl</t>
  </si>
  <si>
    <t>Other, of stainless steel</t>
  </si>
  <si>
    <t>Kaltgezogen oder kaltgewalzt (kaltreduziert)</t>
  </si>
  <si>
    <t>Cold-drawn or cold-rolled (cold-reduced)</t>
  </si>
  <si>
    <t>Andere Bohrgestänge</t>
  </si>
  <si>
    <t>Other drill pipe</t>
  </si>
  <si>
    <t>Andere Rohre (z. B. geschweißt oder genietet) mit kreisförmigem Querschnitt und einem äußeren Durchmesser von mehr als 406,4 mm, aus Eisen oder Stahl</t>
  </si>
  <si>
    <t>Other pipes (e.g. welded or riveted) with a circular cross-section and an outside diameter of more than 406.4 mm, made of iron or steel</t>
  </si>
  <si>
    <t xml:space="preserve">Andere Rohre und Hohlprofile (z. B. geschweißt, genietet, gefalzt oder mit einfach aneinander gelegten Rändern), aus Eisen oder Stahl </t>
  </si>
  <si>
    <t>Sonstige Rohre und Hohlprofile (z. B. geschweißt, genietet, gefaltet oder mit einfach zusammengefügten Kanten) aus Eisen oder Stahl</t>
  </si>
  <si>
    <t>Other pipes and hollow sections (e.g. welded, riveted, folded or with edges simply placed together), made of iron or steel</t>
  </si>
  <si>
    <t>Geschweißt, aus Edelstahl</t>
  </si>
  <si>
    <t>Welded, of stainless steel</t>
  </si>
  <si>
    <t>Mehr als 168,3 mm, jedoch nicht mehr als 406,4 mm</t>
  </si>
  <si>
    <t>Exceeding 168,3mm but not exceeding 406,4mm</t>
  </si>
  <si>
    <t>Mit einer Wandstärke von nicht mehr als 2 mm</t>
  </si>
  <si>
    <t>With a wall thickness not exceeding 2mm</t>
  </si>
  <si>
    <t>Mit einer Wandstärke von mehr als 2 mm</t>
  </si>
  <si>
    <t>With a wall thickness exceeding 2mm</t>
  </si>
  <si>
    <t>Rohrformstücke, Rohrverschlussstücke und Rohrverbindungsstücke (z. B. Bogen, Muffen), aus Eisen oder Stahl</t>
  </si>
  <si>
    <t>Tube or pipe fittings (for example, couplings, elbows, sleeves), of iron or steel</t>
  </si>
  <si>
    <t>Aus nicht verformbarem Gusseisen</t>
  </si>
  <si>
    <t>Of non-malleable cast iron</t>
  </si>
  <si>
    <t>Aus Gusseisen</t>
  </si>
  <si>
    <t>Of cast iron</t>
  </si>
  <si>
    <t>Flansche</t>
  </si>
  <si>
    <t>Flanges</t>
  </si>
  <si>
    <t>Fittings, Bögen und Muffen mit Gewinde</t>
  </si>
  <si>
    <t>Threaded elbows, bends and sleeves</t>
  </si>
  <si>
    <t>Stumpfschweiß Beschläge</t>
  </si>
  <si>
    <t>Butt welding fittings</t>
  </si>
  <si>
    <r>
      <t xml:space="preserve">Konstruktionen und Konstruktionsteile (z. B. Brücken und Brückenelemente, Schleusentore, Türme, Gittermaste, Pfeiler, Säulen, Gerüste, Dächer, Dachstühle, Tore, Türen, Fenster, und deren Rahmen und Verkleidungen, Tor- und Türschwellen, Tür- und Fensterläden, Geländer), aus Eisen oder Stahl, </t>
    </r>
    <r>
      <rPr>
        <b/>
        <sz val="12"/>
        <color indexed="8"/>
        <rFont val="Arial1"/>
      </rPr>
      <t>ausgenommen vorgefertigte Gebäude der Position 9406</t>
    </r>
    <r>
      <rPr>
        <sz val="12"/>
        <color indexed="8"/>
        <rFont val="Arial1"/>
      </rPr>
      <t>; zu Konstruktionszwecken vorgearbeitete Bleche, Stäbe, Profile, Rohre und dergleichen, aus Eisen oder Stahl</t>
    </r>
  </si>
  <si>
    <r>
      <t xml:space="preserve">Constructions and construction parts (e.g. bridges and bridge elements, lock gates, towers, lattice masts, pillars, columns, scaffolding, roofs, roof trusses, gates, doors, windows, and their frames and cladding, gate and door thresholds, door and window shutters, railings) of iron or steel, </t>
    </r>
    <r>
      <rPr>
        <b/>
        <sz val="12"/>
        <color indexed="8"/>
        <rFont val="Arial1"/>
      </rPr>
      <t>excluding prefabricated buildings of heading 9406</t>
    </r>
    <r>
      <rPr>
        <sz val="12"/>
        <color indexed="8"/>
        <rFont val="Arial1"/>
      </rPr>
      <t>; Sheets, rods, profiles, pipes and the like prepared for construction purposes, made of iron or steel</t>
    </r>
  </si>
  <si>
    <r>
      <t xml:space="preserve">Sammelbehälter, Fässer, Bottiche und ähnliche Behälter, aus Eisen oder Stahl, für Stoffe aller Art </t>
    </r>
    <r>
      <rPr>
        <b/>
        <sz val="12"/>
        <color indexed="8"/>
        <rFont val="Arial1"/>
      </rPr>
      <t>(ausgenommen verdichtete oder verflüssigte Gase)</t>
    </r>
    <r>
      <rPr>
        <sz val="12"/>
        <color indexed="8"/>
        <rFont val="Arial1"/>
      </rPr>
      <t xml:space="preserve">, mit einem Fassungsvermögen von mehr als 300 l, ohne mechanische oder wärmetechnische Einrichtungen, auch mit Innenauskleidung oder Wärmeschutzverkleidung	</t>
    </r>
  </si>
  <si>
    <r>
      <t xml:space="preserve">Collection containers, barrels, vats and similar containers, made of iron or steel, for all kinds of substances </t>
    </r>
    <r>
      <rPr>
        <b/>
        <sz val="12"/>
        <color indexed="8"/>
        <rFont val="Arial1"/>
      </rPr>
      <t>(except compressed or liquefied gases)</t>
    </r>
    <r>
      <rPr>
        <sz val="12"/>
        <color indexed="8"/>
        <rFont val="Arial1"/>
      </rPr>
      <t>, with a capacity of more than 300 l, without mechanical or thermal devices, whether or not with an inner lining or thermal insulation lining</t>
    </r>
  </si>
  <si>
    <t xml:space="preserve">Sammelbehälter, Fässer, Trommeln, Kannen, Dosen und ähnliche Behälter, aus Eisen oder Stahl, für Stoffe aller Art (ausgenommen verdichtete oder verflüssigte Gase), mit einem Fassungsvermögen von 300 l oder weniger,
ohne mechanische oder wärmetechnische Einrichtungen, auch mit Innenauskleidung oder Wärmeschutzverkleidung		</t>
  </si>
  <si>
    <t>Collection containers, barrels, drums, cans, cans and similar containers, made of iron or steel, for all kinds of substances (except compacted ones</t>
  </si>
  <si>
    <t>Behälter aus Eisen oder Stahl, für verdichtete oder verflüssigte Gase</t>
  </si>
  <si>
    <t>Containers for compressed or liquefied gas, of iron or steel</t>
  </si>
  <si>
    <t>Litzen, Kabel, Seile, Seilschlingen und ähnliche Waren, aus Eisen oder Stahl, ausgenommen isolierte Erzeugnisse für die Elektrotechnik</t>
  </si>
  <si>
    <t>Strands, cables, ropes, rope loops and similar goods, of iron or steel, excluding insulated products for electrical engineering</t>
  </si>
  <si>
    <t>Stacheldraht aus Eisen oder Stahl; verwundene Drähte oder Bänder, auch mit Stacheln, von der für Einzäunungen verwendeten Art, aus Eisen oder Stahl</t>
  </si>
  <si>
    <t>Barbed wire made of iron or steel; twisted wires or ribbons, whether or not spiked, of a kind used for fencing, of iron or steel</t>
  </si>
  <si>
    <t>Gewebe, einschl. endlose Gewebe, Gitter und Geflechte, aus Eisen- oder Stahldraht (ausg. Gewebe aus Metallfäden von der zur Bekleidung, Innenausstattung oder zu ähnl. Zwecken verwendeten Art); Streckbleche und -bänder, aus Eisen oder Stahl</t>
  </si>
  <si>
    <t>Fabrics, including continuous fabrics, meshes and braids, of iron or steel wire (excl. fabrics made of metallic threads of a kind used for clothing, interior furnishings or similar purposes); Expanded sheets and strips, made of iron or steel</t>
  </si>
  <si>
    <t>Ketten und Teile davon, aus Eisen oder Stahl (ausg. Uhrketten, Schmuckketten usw.), Fräs- und Sägeketten, Gleisketten, Mitnehmerketten für Fördereinrichtungen, Zangenketten für Textilmaschinen usw., Sicherheitsvorrichtungen mit Ketten zum schließen von Türen sowie Messketten)</t>
  </si>
  <si>
    <t>Chains and parts thereof, made of iron or steel (excl. watch chains, jewelry chains, etc.), milling and saw chains, crawler chains, driver chains for conveyor devices, tong chains for textile machines, etc., safety devices with chains for closing doors and measuring chains)</t>
  </si>
  <si>
    <t>Schiffsanker, Draggen, und Teile davon, aus Eisen oder Stahl</t>
  </si>
  <si>
    <t>Ship anchors, drags, and parts thereof, made of iron or steel</t>
  </si>
  <si>
    <t>Stifte, Nägel, Reißnägel, Krampen, gewellte oder abgeschrägte Klammern (ausg. Klammern der Pos. 8305) und ähnl. Waren, aus Eisen oder Stahl, auch mit Kopf aus anderen Stoffen, ausg. mit Kopf aus Kupfer</t>
  </si>
  <si>
    <t>Pins, nails, tacks, staples, corrugated or beveled staples (excl. staples of item 8305) and similar. Articles of iron or steel, whether or not with heads of other materials, excl. with copper head</t>
  </si>
  <si>
    <t xml:space="preserve">Schrauben, Bolzen, Muttern, Schwellenschrauben, Schraubhaken, Niete, Splinte, Keile, Unterlegscheiben (einschließlich Federringe und -scheiben) und ähnliche Waren, aus Eisen oder Stahl		</t>
  </si>
  <si>
    <t>Screws, bolts, nuts, coach screws, screw hooks, rivets, cotters, cotter pins, washers (including spring washers) and similar articles, of iron or steel</t>
  </si>
  <si>
    <t>Karosserieschrauben</t>
  </si>
  <si>
    <t>Coach screws</t>
  </si>
  <si>
    <t>Schraubhaken und Schraubringe</t>
  </si>
  <si>
    <t>Screw hooks and screw rings</t>
  </si>
  <si>
    <t>Spaxschrauben</t>
  </si>
  <si>
    <t>Spaced-thread screws</t>
  </si>
  <si>
    <t>Federscheiben und andere Sicherungsscheiben</t>
  </si>
  <si>
    <t>Spring washers and other lock washers</t>
  </si>
  <si>
    <t>Splinte und Federstecker</t>
  </si>
  <si>
    <t>Cotters and cotter pins</t>
  </si>
  <si>
    <t>aus Edelstahl</t>
  </si>
  <si>
    <t>Andere Schrauben und Bolzen, auch mit Muttern oder Unterlegscheiben</t>
  </si>
  <si>
    <t>Other screws and bolts, whether or not with their nuts or washers</t>
  </si>
  <si>
    <t>Muttern</t>
  </si>
  <si>
    <t>Nuts</t>
  </si>
  <si>
    <t>andere Unterlegscheiben</t>
  </si>
  <si>
    <t>Other washers</t>
  </si>
  <si>
    <t>Nieten</t>
  </si>
  <si>
    <t>Rivets</t>
  </si>
  <si>
    <t>Andere Waren aus Eisen oder Stahl</t>
  </si>
  <si>
    <t xml:space="preserve">Other articles of iron or steel </t>
  </si>
  <si>
    <t>Mahlkugeln und ähnliche Artikel für Mühlen</t>
  </si>
  <si>
    <t>Grinding balls and similar articles for mills</t>
  </si>
  <si>
    <t>Freiformgeschmiedet</t>
  </si>
  <si>
    <t>Open-die forged</t>
  </si>
  <si>
    <t>Im geschlossenen Gesenk geschmiedet</t>
  </si>
  <si>
    <t>Closed-die forged</t>
  </si>
  <si>
    <t>Gesintert</t>
  </si>
  <si>
    <t>Sintered</t>
  </si>
  <si>
    <t>Articles of iron or steel wire</t>
  </si>
  <si>
    <t>Leitern und Stufen</t>
  </si>
  <si>
    <t>Ladders and steps</t>
  </si>
  <si>
    <t>Paletten und ähnliche Plattformen für den Warenumschlag</t>
  </si>
  <si>
    <t>Pallets and similar platforms for handling goods</t>
  </si>
  <si>
    <t>Aufroller für Kabel, Rohrleitungen und dergleichen</t>
  </si>
  <si>
    <t>Reels for cables, piping and the like</t>
  </si>
  <si>
    <t>Non-mechanical ventilators, guttering, hooks and like articles used in the building industry</t>
  </si>
  <si>
    <t>Andere Artikel aus Eisen oder Stahl</t>
  </si>
  <si>
    <t>Aluminium</t>
  </si>
  <si>
    <t>Aluminium in Rohform</t>
  </si>
  <si>
    <t>Unwrought aluminium</t>
  </si>
  <si>
    <t>Aluminiumerzeugnisse</t>
  </si>
  <si>
    <t>Pulver und Flitter, aus Aluminium</t>
  </si>
  <si>
    <t>Aluminium powders and flakes</t>
  </si>
  <si>
    <t>Stangen (Stäbe) und Profile, aus Aluminium</t>
  </si>
  <si>
    <t>Bars and rods of aluminium, not alloyed</t>
  </si>
  <si>
    <t>Profile aus Aluminium, nicht legiert</t>
  </si>
  <si>
    <t>Profiles of aluminium, not alloyed</t>
  </si>
  <si>
    <t>Hohlprofile aus Aluminiumlegierungen</t>
  </si>
  <si>
    <t>Hollow profiles of aluminium alloys</t>
  </si>
  <si>
    <t>Stangen und Stäbe aus Aluminiumlegierungen</t>
  </si>
  <si>
    <t>Bars and rods of aluminium alloys</t>
  </si>
  <si>
    <t>Profile aus Aluminiumlegierungen</t>
  </si>
  <si>
    <t>Profiles of aluminium alloys</t>
  </si>
  <si>
    <t xml:space="preserve">Draht aus Aluminium </t>
  </si>
  <si>
    <t>Aluminium wire</t>
  </si>
  <si>
    <t>Bleche und Bänder, aus Aluminium, mit einer Dicke von mehr als
0,2 mm</t>
  </si>
  <si>
    <t>Aluminium plates, sheets and strip, of a thickness exceeding 0,2mm</t>
  </si>
  <si>
    <t xml:space="preserve">Folien und dünne Bänder, aus Aluminium (auch bedruckt oder auf Papier, Pappe, Kunststoff oder ähnlichen Unterlagen), mit einer Dicke (ohne Unterlage) von 0,2 mm oder weniger 	</t>
  </si>
  <si>
    <t>Aluminium foil (whether or not printed or backed with paper, paperboard, plastics or similar backing materials) of a thickness (excluding any backing) not exceeding 0,2mm</t>
  </si>
  <si>
    <t>Rohre aus Aluminium</t>
  </si>
  <si>
    <t>Aluminium tubes and pipes</t>
  </si>
  <si>
    <t>Rohrformstücke, Rohrverschlussstücke und Rohrverbindungsstücke (z. B. Bogen, Muffen), aus Aluminium</t>
  </si>
  <si>
    <t>Aluminium tube or pipe fittings (for example, couplings, elbows, sleeves)</t>
  </si>
  <si>
    <r>
      <t xml:space="preserve">Konstruktionen und Konstruktionsteile (z. B. Brücken und Brückenelemente, Türme, Gittermaste, Pfeiler, Säulen, Gerüste, Dächer, Dachstühle, Tore, Türen, Fenster, und deren Rahmen und Verkleidungen, Tor- und Türschwellen, Geländer), aus Aluminium, </t>
    </r>
    <r>
      <rPr>
        <b/>
        <sz val="12"/>
        <color indexed="8"/>
        <rFont val="Arial1"/>
      </rPr>
      <t>ausgenommen vorgefertigte Gebäude der Position 9406</t>
    </r>
    <r>
      <rPr>
        <sz val="12"/>
        <color indexed="8"/>
        <rFont val="Arial1"/>
      </rPr>
      <t xml:space="preserve">; zu Konstruktionszwecken vorgearbeitete Bleche, Stangen (Stäbe), Profile, Rohre und dergleichen, aus Aluminium	</t>
    </r>
  </si>
  <si>
    <r>
      <t xml:space="preserve">Constructions and construction parts (e.g. bridges and bridge elements, towers, lattice masts, pillars, columns, scaffolding, roofs, roof trusses, gates, doors, windows, and their frames and cladding, gate and door thresholds, railings), made of aluminum, </t>
    </r>
    <r>
      <rPr>
        <b/>
        <sz val="12"/>
        <color indexed="8"/>
        <rFont val="Arial1"/>
      </rPr>
      <t>except prefabricated buildings of heading 9406</t>
    </r>
    <r>
      <rPr>
        <sz val="12"/>
        <color indexed="8"/>
        <rFont val="Arial1"/>
      </rPr>
      <t>; Sheets, rods, profiles, tubes and the like, prepared for construction purposes, made of aluminum</t>
    </r>
  </si>
  <si>
    <t xml:space="preserve">Sammelbehälter, Fässer, Bottiche und ähnliche Behälter, aus Aluminium, für Stoffe aller Art (ausgenommen verdichtete oder verflüssigte Gase), mit einem Fassungsvermögen von mehr als 300 l, ohne mechanische oder wärmetechnische Einrichtungen, auch mit Innenauskleidung oder Wärmeschutzverkleidung			</t>
  </si>
  <si>
    <t>Collection containers, barrels, vats and similar containers, made of aluminum, for all kinds of substances (except compressed or liquefied gases), with a capacity of more than 300 l, without mechanical or heat-technical devices, whether or not with an inner lining or thermal insulation lining</t>
  </si>
  <si>
    <r>
      <t xml:space="preserve">Sammelbehälter, Fässer, Trommeln, Kannen, Dosen und ähnliche Behälter (einschließlich Verpackungsröhrchen und Tuben), aus Aluminium, für Stoffe aller Art </t>
    </r>
    <r>
      <rPr>
        <b/>
        <sz val="12"/>
        <color indexed="8"/>
        <rFont val="Arial1"/>
      </rPr>
      <t>(ausgenommen verdichtete oder verflüssigte Gase)</t>
    </r>
    <r>
      <rPr>
        <sz val="12"/>
        <color indexed="8"/>
        <rFont val="Arial1"/>
      </rPr>
      <t xml:space="preserve">, mit einem Fassungsvermögen von 300 l oder weniger, ohne mechanische oder wärmetechnische Einrichtungen, auch mit Innenauskleidung oder Wärmeschutzverkleidung				</t>
    </r>
  </si>
  <si>
    <r>
      <t xml:space="preserve">Collection containers, barrels, drums, cans, cans and similar containers (including packaging tubes and tubes), made of aluminum, for substances of all kinds </t>
    </r>
    <r>
      <rPr>
        <b/>
        <sz val="12"/>
        <color indexed="8"/>
        <rFont val="Arial1"/>
      </rPr>
      <t>(except compressed or liquefied gases)</t>
    </r>
    <r>
      <rPr>
        <sz val="12"/>
        <color indexed="8"/>
        <rFont val="Arial1"/>
      </rPr>
      <t>, with a capacity of 300 l or less, without mechanical or thermal devices, also with inner lining or thermal protection cladding</t>
    </r>
  </si>
  <si>
    <t xml:space="preserve">Behälter aus Aluminium für verdichtete oder verflüssigte Gase	</t>
  </si>
  <si>
    <t>Aluminum container for compressed or liquefied gases</t>
  </si>
  <si>
    <r>
      <t xml:space="preserve">Litzen, Kabel, Seile und ähnliche Waren, aus Aluminium, </t>
    </r>
    <r>
      <rPr>
        <b/>
        <sz val="12"/>
        <rFont val="Arial1"/>
      </rPr>
      <t xml:space="preserve">ausgenommen isolierte Erzeugnisse für die Elektrotechnik	</t>
    </r>
  </si>
  <si>
    <r>
      <t>Strands, cables, ropes and similar goods, made of aluminum,</t>
    </r>
    <r>
      <rPr>
        <b/>
        <sz val="12"/>
        <color indexed="8"/>
        <rFont val="Arial1"/>
      </rPr>
      <t xml:space="preserve"> excluding insulated products for electrical engineering</t>
    </r>
  </si>
  <si>
    <t xml:space="preserve">Andere Waren aus Aluminium	</t>
  </si>
  <si>
    <t>Other articles of aluminium</t>
  </si>
  <si>
    <r>
      <t xml:space="preserve">Nägel, Reißnägel, Klammern </t>
    </r>
    <r>
      <rPr>
        <b/>
        <sz val="12"/>
        <color indexed="8"/>
        <rFont val="Arial1"/>
      </rPr>
      <t>(ausgenommen solche der Position 8305)</t>
    </r>
    <r>
      <rPr>
        <sz val="12"/>
        <color indexed="8"/>
        <rFont val="Arial1"/>
      </rPr>
      <t>, Schrauben, Bolzen, Muttern, Schraubhaken, Nieten, Splinte, Splinte, Unterlegscheiben und ähnliche Waren</t>
    </r>
  </si>
  <si>
    <r>
      <t xml:space="preserve">Nails, tacks, staples </t>
    </r>
    <r>
      <rPr>
        <b/>
        <sz val="12"/>
        <color indexed="8"/>
        <rFont val="Arial1"/>
      </rPr>
      <t>(other than those of heading 8305)</t>
    </r>
    <r>
      <rPr>
        <sz val="12"/>
        <color indexed="8"/>
        <rFont val="Arial1"/>
      </rPr>
      <t>, screws, bolts, nuts, screw hooks, rivets, cotters, cotter pins, washers and similar articles</t>
    </r>
  </si>
  <si>
    <t>Stoffe, Gitter, Netze und Zäune aus Aluminiumdraht</t>
  </si>
  <si>
    <t>Cloth, grill, netting and fencing, of aluminium wire</t>
  </si>
  <si>
    <t>Andere, gießen</t>
  </si>
  <si>
    <t>Other - Cast</t>
  </si>
  <si>
    <t>Other - Other</t>
  </si>
  <si>
    <t>Chemikalien</t>
  </si>
  <si>
    <t>Wasserstoff</t>
  </si>
  <si>
    <t>Hydrogen</t>
  </si>
  <si>
    <r>
      <t xml:space="preserve">Länder ausgenommen
</t>
    </r>
    <r>
      <rPr>
        <i/>
        <sz val="12"/>
        <rFont val="Arial"/>
        <family val="2"/>
      </rPr>
      <t>Countries excluded</t>
    </r>
  </si>
  <si>
    <r>
      <t xml:space="preserve">Gebiete ausgenommen
</t>
    </r>
    <r>
      <rPr>
        <i/>
        <sz val="12"/>
        <rFont val="Arial"/>
        <family val="2"/>
      </rPr>
      <t>Areas excluded</t>
    </r>
  </si>
  <si>
    <t xml:space="preserve">Required by
</t>
  </si>
  <si>
    <t>Phase</t>
  </si>
  <si>
    <t>Bemerkung/Remark</t>
  </si>
  <si>
    <t>Island</t>
  </si>
  <si>
    <t>Büsingen</t>
  </si>
  <si>
    <t>by law</t>
  </si>
  <si>
    <t>Transition phase</t>
  </si>
  <si>
    <t>Liechtenstein</t>
  </si>
  <si>
    <t>Helgoland</t>
  </si>
  <si>
    <t>for information</t>
  </si>
  <si>
    <t>Permanent</t>
  </si>
  <si>
    <t>Norwegen</t>
  </si>
  <si>
    <t>Livigno</t>
  </si>
  <si>
    <t>proposal</t>
  </si>
  <si>
    <t>Full application</t>
  </si>
  <si>
    <t>under review</t>
  </si>
  <si>
    <t>Schweiz</t>
  </si>
  <si>
    <t>Ceuta</t>
  </si>
  <si>
    <t>Deutschland</t>
  </si>
  <si>
    <t>Melilla</t>
  </si>
  <si>
    <t>Frankreich</t>
  </si>
  <si>
    <t>Italien</t>
  </si>
  <si>
    <t>Niederlande</t>
  </si>
  <si>
    <t>Belgien</t>
  </si>
  <si>
    <t>Luxemburg</t>
  </si>
  <si>
    <t>Dänemark</t>
  </si>
  <si>
    <t>Irland</t>
  </si>
  <si>
    <t>Griechenland</t>
  </si>
  <si>
    <t>Portugal</t>
  </si>
  <si>
    <t>Spanien</t>
  </si>
  <si>
    <t>Finnland</t>
  </si>
  <si>
    <t>Österreich</t>
  </si>
  <si>
    <t>Schweden</t>
  </si>
  <si>
    <t>Polen</t>
  </si>
  <si>
    <t>Letland</t>
  </si>
  <si>
    <t>Litauen</t>
  </si>
  <si>
    <t>Malta</t>
  </si>
  <si>
    <t>Slowakei</t>
  </si>
  <si>
    <t>Slowenien</t>
  </si>
  <si>
    <t>Tschechien</t>
  </si>
  <si>
    <t>Estland</t>
  </si>
  <si>
    <t>Bulgarien</t>
  </si>
  <si>
    <t>Ungarn</t>
  </si>
  <si>
    <t>Zypern</t>
  </si>
  <si>
    <t>Rumänien</t>
  </si>
  <si>
    <t>Kroatien</t>
  </si>
  <si>
    <r>
      <t xml:space="preserve">ANHANG I </t>
    </r>
    <r>
      <rPr>
        <sz val="12"/>
        <color indexed="63"/>
        <rFont val="Arial"/>
        <family val="2"/>
      </rPr>
      <t>L 130/96 DE Amtsblatt der Europäischen Union 16.5.2023</t>
    </r>
  </si>
  <si>
    <t>Liste der Waren und Treibhausgase</t>
  </si>
  <si>
    <t>1. Für die Zwecke der Identifizierung von Waren gilt die vorliegende Verordnung für Waren, die unter die in der</t>
  </si>
  <si>
    <t>nachstehenden Tabelle aufgeführten Codes der Kombinierten Nomenklatur (KN) fallen. Die KN-Codes entsprechen</t>
  </si>
  <si>
    <t>den KN-Codes gemäß der Verordnung (EWG) Nr. 2658/87.</t>
  </si>
  <si>
    <t>2. Für die Zwecke der vorliegenden Verordnung gelten als Treibhausgase in Bezug auf die unter Nummer 1 genannten</t>
  </si>
  <si>
    <t>Waren die in der folgenden Tabelle aufgeführten Treibhausgase.</t>
  </si>
  <si>
    <r>
      <t xml:space="preserve">ANHANG II </t>
    </r>
    <r>
      <rPr>
        <sz val="12"/>
        <color indexed="63"/>
        <rFont val="Arial"/>
        <family val="2"/>
      </rPr>
      <t>L 130/96 DE Amtsblatt der Europäischen Union 16.5.2023</t>
    </r>
  </si>
  <si>
    <r>
      <t xml:space="preserve">Liste der Waren, bei denen gemäß Artikel 7 Absatz 1 </t>
    </r>
    <r>
      <rPr>
        <b/>
        <sz val="8"/>
        <color indexed="63"/>
        <rFont val="Arial"/>
        <family val="2"/>
      </rPr>
      <t>nur direkte Emissionen zu berücksichtigen</t>
    </r>
    <r>
      <rPr>
        <sz val="8"/>
        <color indexed="63"/>
        <rFont val="Arial"/>
        <family val="2"/>
      </rPr>
      <t xml:space="preserve"> sind</t>
    </r>
  </si>
  <si>
    <r>
      <t xml:space="preserve">ANHANG III </t>
    </r>
    <r>
      <rPr>
        <sz val="12"/>
        <color indexed="63"/>
        <rFont val="Arial"/>
        <family val="2"/>
      </rPr>
      <t>L 130/96 DE Amtsblatt der Europäischen Union 16.5.2023</t>
    </r>
  </si>
  <si>
    <r>
      <t xml:space="preserve">Für die Zwecke von Artikel 2 </t>
    </r>
    <r>
      <rPr>
        <b/>
        <sz val="8"/>
        <color indexed="63"/>
        <rFont val="Arial"/>
        <family val="2"/>
      </rPr>
      <t>nicht in den Anwendungsbereich der vorliegenden Verordnung fallende Drittländer und Gebiete</t>
    </r>
  </si>
  <si>
    <r>
      <t xml:space="preserve">CN-Codes (Gemeinsame Nomenklatur) sind die EU-Version der HS-Codes (Harmonisiertes System) für den internationalen Handel. </t>
    </r>
    <r>
      <rPr>
        <b/>
        <sz val="12"/>
        <color indexed="63"/>
        <rFont val="Arial"/>
        <family val="2"/>
      </rPr>
      <t xml:space="preserve">KN-Codes </t>
    </r>
    <r>
      <rPr>
        <sz val="12"/>
        <color indexed="63"/>
        <rFont val="Arial"/>
        <family val="2"/>
      </rPr>
      <t>(deutsche Abkürzung für kombinierte Nomenklatur) bestehen normalerweise aus 8 Ziffern (die ersten 6 Ziffern sind identisch mit dem HS-Code). Wenn Anhang I der CBAM-Verordnung weniger Ziffern enthält, bedeutet dies, dass alle KN-Codes, die mit diesen Ziffern beginnen, abgedeckt sind.</t>
    </r>
  </si>
  <si>
    <t>Date</t>
  </si>
  <si>
    <t>Issue / Duty</t>
  </si>
  <si>
    <t>Required by</t>
  </si>
  <si>
    <t>CBAM-
Certificates</t>
  </si>
  <si>
    <t>Activity</t>
  </si>
  <si>
    <t>Responsible</t>
  </si>
  <si>
    <t>Information</t>
  </si>
  <si>
    <t>Status</t>
  </si>
  <si>
    <t>Start of period of application of the law</t>
  </si>
  <si>
    <t>Übergangsphase-Start (01.10.2023 - 31.12.2025)</t>
  </si>
  <si>
    <r>
      <t xml:space="preserve">Q1/2024 Festlegung der Internen </t>
    </r>
    <r>
      <rPr>
        <b/>
        <sz val="12"/>
        <rFont val="Arial"/>
        <family val="2"/>
      </rPr>
      <t>Verantwortlichkeiten</t>
    </r>
    <r>
      <rPr>
        <sz val="12"/>
        <rFont val="Arial"/>
        <family val="2"/>
      </rPr>
      <t xml:space="preserve"> und CBAM-Verpflichteten für die Einhaltung der Meldepflichten, den Einführer/Zollanmelder (oder dessen indirekter Vertreter). </t>
    </r>
  </si>
  <si>
    <t>tbd</t>
  </si>
  <si>
    <r>
      <t>Compliance/Nachhaltigkeit/</t>
    </r>
    <r>
      <rPr>
        <b/>
        <sz val="12"/>
        <rFont val="Arial"/>
        <family val="2"/>
      </rPr>
      <t>Einkauf</t>
    </r>
    <r>
      <rPr>
        <sz val="12"/>
        <rFont val="Arial"/>
        <family val="2"/>
      </rPr>
      <t>/Zoll…???
Es ist für jede Tochtergesellschaft die Rolle des Einführers/Zollanmelders neu zu klären.</t>
    </r>
  </si>
  <si>
    <r>
      <t xml:space="preserve">Q1/2024 </t>
    </r>
    <r>
      <rPr>
        <b/>
        <sz val="12"/>
        <rFont val="Arial"/>
        <family val="2"/>
      </rPr>
      <t>Identifizierung</t>
    </r>
    <r>
      <rPr>
        <sz val="12"/>
        <rFont val="Arial"/>
        <family val="2"/>
      </rPr>
      <t xml:space="preserve"> der Importgüter ab 01.10.2023 aus Nicht-EU-Staaten in reiner oder verarbeiteter Form zur Feststellung und Dokumentation, aus welchen Ursprungsländern (Augenmerk: Drittstaaten) ggf. Produtionsstätten das Unternehmen in den Anwendungsbereich fällt.</t>
    </r>
  </si>
  <si>
    <t>läuft aktuell</t>
  </si>
  <si>
    <r>
      <t xml:space="preserve">Q1/2024 </t>
    </r>
    <r>
      <rPr>
        <b/>
        <sz val="12"/>
        <rFont val="Arial"/>
        <family val="2"/>
      </rPr>
      <t>Stammdatenpflege</t>
    </r>
    <r>
      <rPr>
        <sz val="12"/>
        <rFont val="Arial"/>
        <family val="2"/>
      </rPr>
      <t>, Ergänzung um KN-Codes.</t>
    </r>
  </si>
  <si>
    <t>Die betroffenen Waren ergeben sich aus dem Anhang 1 der VO 2023/956 und sind auch bereits im Elektronischen Zolltarif (EZT) mit Hinweis „unterliegt dem CBAM“ versehen.  Auch Waren mit nichtpräferenziellem Ursprung gem. UZK (Art. 59 VO (EU) Nr. 952/2013) in der Übersicht aufstellen!</t>
  </si>
  <si>
    <r>
      <t xml:space="preserve">Q1/2024 </t>
    </r>
    <r>
      <rPr>
        <b/>
        <sz val="12"/>
        <rFont val="Arial"/>
        <family val="2"/>
      </rPr>
      <t>Lieferverträge, Einkaufsbedingungen</t>
    </r>
    <r>
      <rPr>
        <sz val="12"/>
        <rFont val="Arial"/>
        <family val="2"/>
      </rPr>
      <t xml:space="preserve"> anpassen, Auskunftspflichten der Zulieferer (inkl. Haftungsfragen) verankern.</t>
    </r>
  </si>
  <si>
    <r>
      <t xml:space="preserve">Q1/2024 </t>
    </r>
    <r>
      <rPr>
        <b/>
        <sz val="12"/>
        <rFont val="Arial"/>
        <family val="2"/>
      </rPr>
      <t>Informationen von Zulieferern</t>
    </r>
    <r>
      <rPr>
        <sz val="12"/>
        <rFont val="Arial"/>
        <family val="2"/>
      </rPr>
      <t xml:space="preserve"> , Produzenten </t>
    </r>
    <r>
      <rPr>
        <b/>
        <sz val="12"/>
        <rFont val="Arial"/>
        <family val="2"/>
      </rPr>
      <t>einholen</t>
    </r>
    <r>
      <rPr>
        <sz val="12"/>
        <rFont val="Arial"/>
        <family val="2"/>
      </rPr>
      <t xml:space="preserve">, Kalkulation der CO2-Emissionen. </t>
    </r>
  </si>
  <si>
    <r>
      <rPr>
        <sz val="12"/>
        <rFont val="Arial"/>
        <family val="2"/>
      </rPr>
      <t xml:space="preserve">TAXUD Leitlinien für Anlagenbetreiber in Drittländern sowie Excel-Vorlage verwenden </t>
    </r>
    <r>
      <rPr>
        <b/>
        <sz val="12"/>
        <color indexed="10"/>
        <rFont val="Arial"/>
        <family val="2"/>
      </rPr>
      <t>(Derzeit nicht Downloadbar!)</t>
    </r>
  </si>
  <si>
    <t>Anmeldung im CBAM-Übergangsregister der DEHSt</t>
  </si>
  <si>
    <t>Der Zugang soll nach Auskunft der EU-Kommission durch die national zuständige Behörde freigeschaltet werden. Diese ist in Deutschland die DEHSt</t>
  </si>
  <si>
    <r>
      <rPr>
        <b/>
        <sz val="12"/>
        <rFont val="Arial"/>
        <family val="2"/>
      </rPr>
      <t>CBAM-Bericht Q4/2023</t>
    </r>
    <r>
      <rPr>
        <sz val="12"/>
        <rFont val="Arial"/>
        <family val="2"/>
      </rPr>
      <t xml:space="preserve"> </t>
    </r>
    <r>
      <rPr>
        <b/>
        <sz val="12"/>
        <color indexed="10"/>
        <rFont val="Arial"/>
        <family val="2"/>
      </rPr>
      <t>(Änderung bis 31.07.2024 möglich)</t>
    </r>
  </si>
  <si>
    <t>not applicable</t>
  </si>
  <si>
    <t>Bei AB bereits prüfen, ob CBAM berücksichtigt ist.</t>
  </si>
  <si>
    <r>
      <t xml:space="preserve">Q1/2024 In den </t>
    </r>
    <r>
      <rPr>
        <b/>
        <sz val="12"/>
        <rFont val="Arial"/>
        <family val="2"/>
      </rPr>
      <t>Bestellungen</t>
    </r>
    <r>
      <rPr>
        <sz val="12"/>
        <rFont val="Arial"/>
        <family val="2"/>
      </rPr>
      <t xml:space="preserve"> die </t>
    </r>
    <r>
      <rPr>
        <b/>
        <sz val="12"/>
        <rFont val="Arial"/>
        <family val="2"/>
      </rPr>
      <t>betroffenen Waren</t>
    </r>
    <r>
      <rPr>
        <sz val="12"/>
        <rFont val="Arial"/>
        <family val="2"/>
      </rPr>
      <t xml:space="preserve"> (KN-Code) </t>
    </r>
    <r>
      <rPr>
        <b/>
        <sz val="12"/>
        <rFont val="Arial"/>
        <family val="2"/>
      </rPr>
      <t>kenntlich machen</t>
    </r>
    <r>
      <rPr>
        <sz val="12"/>
        <rFont val="Arial"/>
        <family val="2"/>
      </rPr>
      <t>, um die Zulieferer zu sensibilisieren und auf die kommende Berichtspflicht hinzuweisen.</t>
    </r>
  </si>
  <si>
    <t>31.04.2024</t>
  </si>
  <si>
    <r>
      <rPr>
        <b/>
        <sz val="12"/>
        <rFont val="Arial"/>
        <family val="2"/>
      </rPr>
      <t>CBAM-Bericht Q1/2024</t>
    </r>
    <r>
      <rPr>
        <sz val="12"/>
        <rFont val="Arial"/>
        <family val="2"/>
      </rPr>
      <t xml:space="preserve"> </t>
    </r>
    <r>
      <rPr>
        <b/>
        <sz val="12"/>
        <color indexed="10"/>
        <rFont val="Arial"/>
        <family val="2"/>
      </rPr>
      <t>(Änderung bis 31.07.2024 möglich)</t>
    </r>
  </si>
  <si>
    <r>
      <rPr>
        <b/>
        <sz val="12"/>
        <rFont val="Arial"/>
        <family val="2"/>
      </rPr>
      <t>Q2/2024 Analyse von Datenquellen</t>
    </r>
    <r>
      <rPr>
        <sz val="12"/>
        <rFont val="Arial"/>
        <family val="2"/>
      </rPr>
      <t>, ggf. Erweiterung in einem integrierten Erfassungs- und Berichtsprozess durch vorhandene oder zu beschaffende Systeme.</t>
    </r>
  </si>
  <si>
    <t>CBAM-Bericht Q2/2024</t>
  </si>
  <si>
    <r>
      <t xml:space="preserve">Q2/2024 </t>
    </r>
    <r>
      <rPr>
        <b/>
        <sz val="12"/>
        <rFont val="Arial"/>
        <family val="2"/>
      </rPr>
      <t>Erstellung/Anpassung und Dokumentation</t>
    </r>
    <r>
      <rPr>
        <sz val="12"/>
        <rFont val="Arial"/>
        <family val="2"/>
      </rPr>
      <t xml:space="preserve"> von in­ter­nen Prozessen und Zuständigkeiten zur Erfüllung der CBAM-Verpflichtungen</t>
    </r>
  </si>
  <si>
    <t>CBAM-Bericht Q3/2024</t>
  </si>
  <si>
    <r>
      <t xml:space="preserve">Q1/2025 (01.01.2025) Beginn </t>
    </r>
    <r>
      <rPr>
        <b/>
        <sz val="12"/>
        <rFont val="Arial"/>
        <family val="2"/>
      </rPr>
      <t>Registrierung als CBAM-Anmelder bzw. CBAM-Betreiber im CBAM-Register</t>
    </r>
  </si>
  <si>
    <t>CBAM-Bericht Q4/2024</t>
  </si>
  <si>
    <t>31.04.2025</t>
  </si>
  <si>
    <t>CBAM-Bericht Q1/2025</t>
  </si>
  <si>
    <t>CBAM-Bericht Q2/2025</t>
  </si>
  <si>
    <t>CBAM-Bericht Q3/2025</t>
  </si>
  <si>
    <t>CBAM-Bericht Q4/2025</t>
  </si>
  <si>
    <t>Übergangsphase-Ende (01.10.2023 - 31.12.2025)</t>
  </si>
  <si>
    <t>Importeur muss als "zugelassener Anmelder" registriert sein</t>
  </si>
  <si>
    <t>Q1/2026 Bestätigung der direkten und indirekten ermittelten Emissionen durch eine akkreditierte Prüfstelle</t>
  </si>
  <si>
    <t>Ab hier jährlicher CBAM-Bericht</t>
  </si>
  <si>
    <t>Kauf von CBAM-Zertifikaten für die durch die akkreditierte Prüfstelle bestätigten direkten und indirekten mit den eingeführten Waren verbundenen Emissionen (80% Zertifikate müssen jederzeit vorgehalten werden)</t>
  </si>
  <si>
    <t>required</t>
  </si>
  <si>
    <t>2026ff Auswirkungen auf die Lieferkette berücksichtigen/prüfen, welche Kosten fallen ab 2026 an? sind die richtigen Zulieferer ausgewählt?</t>
  </si>
  <si>
    <t xml:space="preserve">Abgabe der CBAM-Erklärung mit Angaben zu den im Vorjahr Importierten Waren und den damir verbundenen Emissionen </t>
  </si>
  <si>
    <t>Vorhaltung genügender Anzahl von CBAM-Zertifikaten für das Vorjahr</t>
  </si>
  <si>
    <t>Rückgabe zuviel erworbener CBAM-Zertifikate zum ursprünglichen Einkaufspreis (max. 1/3 der ursprünglich gekauften und nicht verwendeten Zertifikate, der Rest verfällt!).</t>
  </si>
  <si>
    <t>Ziel der VO: Etwa die Hälfte der ETS-Zertifikate durch CBAM-Zertifikate ersetzt (Berichtsjahr 2030)</t>
  </si>
  <si>
    <t>100% der ETS-Zertifikate durch CBAM-Zertifikate ersetzt (Berichtsjahr 2034)</t>
  </si>
  <si>
    <r>
      <t xml:space="preserve">Frage
</t>
    </r>
    <r>
      <rPr>
        <i/>
        <sz val="12"/>
        <color indexed="8"/>
        <rFont val="Arial"/>
        <family val="2"/>
      </rPr>
      <t>Question</t>
    </r>
  </si>
  <si>
    <r>
      <t xml:space="preserve">Antwort
</t>
    </r>
    <r>
      <rPr>
        <i/>
        <sz val="12"/>
        <color indexed="8"/>
        <rFont val="Arial"/>
        <family val="2"/>
      </rPr>
      <t>Answer</t>
    </r>
  </si>
  <si>
    <t>Muß ein Bericht abgegeben werden, auch wennn ich keine Waren gemäß VO eingeführt habe?</t>
  </si>
  <si>
    <t>Wenn Sie keine Waren gemäß VO aus Drittländern Importiert haben muss auch kein Bericht abgegeben werden! Das gleiche gilt, wenn Sie bei einem Händler kaufen.</t>
  </si>
  <si>
    <t>Für wen ist die Verordnung anwendbar (Persönlicher Anwendungsbereich)?</t>
  </si>
  <si>
    <t>Die CBAM gilt grundsätzlich für Importeure, die aus Drittstaaten Waren beziehen, die dem sachlichen Anwendungsbereich des CBAM unterliegen. Es bestehen keine Asnahmeregeln für Unnternehmen mit nur wenigen Im­porten oder Privatpersonen.</t>
  </si>
  <si>
    <t>Welche Waren sind betroffen (Sachlicher Anwendungsbereich)?</t>
  </si>
  <si>
    <t>Betroffen sind grundsätzlich die in An­nhang I und Anhang II der Verordnung (EU) 2023/956 aufgeführten Waren mit Ursprung in einem Drittland. ANHANG I, ab Seite 39; ANHANG II, ab Seite 43</t>
  </si>
  <si>
    <t>Für welche Produktgruppen gilt CBAM?</t>
  </si>
  <si>
    <t>CBAM gilt für die Produktgruppen Aluminium, Chemikalien, Eisen und Stahl, Düngemittel, Strom und Zement. Es ist davon auszugehen, dass der Anwendungsbereich künftig noch erweitert wird.</t>
  </si>
  <si>
    <t>Welche Länder/Gebiete sind ausgenommen?</t>
  </si>
  <si>
    <t>Hiervon ausgenommen sind die EFTA-Staaten und Gebiete, die nach Anhang III i. V. m. Art. 2 Abs. 4 Verordnung (EU) 2023/956 nicht in den Anwendungsbereich der Verordnung fallen, wie Helgoland, Schweiz…</t>
  </si>
  <si>
    <t>Ab wann entstehen Ausgleichszahlungen?</t>
  </si>
  <si>
    <t>Die Einführung von CBAM erfolgt schrittweise ab dem 1. Oktober 2023 mit einer Übergangsfrist bis zum 31. Dezember 2025 (insbesondere Art. 32 und 35 (1) und (2)). Der Übergangszeitraum dient vor allem dazu, Daten und Erfahrungen zu sammeln, um die Abläufe für die Implementierungsphase tatsächlich praxistauglich gestalten zu können. Finanzielle Ausgleichszahlungen entstehen in dieser Phase noch nicht.</t>
  </si>
  <si>
    <t>Sind Rückwaren auch betroffen?</t>
  </si>
  <si>
    <t>Es besteht eine Berichtspflicht für Rückwaren und Veredelungserzeugnisse, die im Verfahren der passiven Veredelung entstanden sind.</t>
  </si>
  <si>
    <t>Name</t>
  </si>
  <si>
    <t>Company</t>
  </si>
  <si>
    <t>Change</t>
  </si>
  <si>
    <t>Rev.</t>
  </si>
  <si>
    <t>10</t>
  </si>
  <si>
    <t>09</t>
  </si>
  <si>
    <t>Daniel Mugangai</t>
  </si>
  <si>
    <t>SYNERGY CONSULTING</t>
  </si>
  <si>
    <t>Doc-Name / Slight changes</t>
  </si>
  <si>
    <t>08</t>
  </si>
  <si>
    <t>Text EN/DE</t>
  </si>
  <si>
    <t>07</t>
  </si>
  <si>
    <t>Default values/en text</t>
  </si>
  <si>
    <t>06</t>
  </si>
  <si>
    <t>05</t>
  </si>
  <si>
    <t>Default values</t>
  </si>
  <si>
    <t>04</t>
  </si>
  <si>
    <t>Time schedule Update</t>
  </si>
  <si>
    <t>03</t>
  </si>
  <si>
    <t>Time schedule Initial</t>
  </si>
  <si>
    <t>02</t>
  </si>
  <si>
    <t>KN-Codes Update</t>
  </si>
  <si>
    <t>01</t>
  </si>
  <si>
    <t>Initial</t>
  </si>
  <si>
    <t>00</t>
  </si>
  <si>
    <r>
      <rPr>
        <b/>
        <sz val="12"/>
        <color rgb="FF000000"/>
        <rFont val="Arial1"/>
      </rPr>
      <t>Graue Emissionen</t>
    </r>
    <r>
      <rPr>
        <b/>
        <i/>
        <sz val="12"/>
        <color rgb="FF000000"/>
        <rFont val="Arial1"/>
      </rPr>
      <t xml:space="preserve">
</t>
    </r>
    <r>
      <rPr>
        <i/>
        <sz val="12"/>
        <color rgb="FF000000"/>
        <rFont val="Arial1"/>
      </rPr>
      <t>(grey emissions)</t>
    </r>
  </si>
  <si>
    <r>
      <t xml:space="preserve">Treibhausgas Materialien / Allgemeine Ausnahmen
</t>
    </r>
    <r>
      <rPr>
        <i/>
        <sz val="12"/>
        <color rgb="FF000000"/>
        <rFont val="Arial1"/>
      </rPr>
      <t>Greenhouse gas materials / general exceptions</t>
    </r>
  </si>
  <si>
    <r>
      <t xml:space="preserve">Kumuliertes Gewicht in to
</t>
    </r>
    <r>
      <rPr>
        <i/>
        <sz val="12"/>
        <color rgb="FF000000"/>
        <rFont val="Arial1"/>
      </rPr>
      <t>Cumulative weight in tons</t>
    </r>
  </si>
  <si>
    <t xml:space="preserve">Cumulative weight in tons; Grey emmissions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</si>
</sst>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quot; &quot;[$€-407];[Red]&quot;-&quot;#,##0.00&quot; &quot;[$€-407]"/>
    <numFmt numFmtId="165" formatCode="yyyy\-mm\-dd;@"/>
    <numFmt numFmtId="166" formatCode="0.000000"/>
  </numFmts>
  <fonts count="36">
    <font>
      <sz val="10"/>
      <name val="Arial"/>
    </font>
    <font>
      <b/>
      <sz val="10"/>
      <name val="Arial"/>
      <family val="2"/>
    </font>
    <font>
      <sz val="10"/>
      <name val="Arial"/>
      <family val="2"/>
    </font>
    <font>
      <sz val="12"/>
      <name val="Arial"/>
      <family val="2"/>
    </font>
    <font>
      <b/>
      <sz val="12"/>
      <name val="Arial"/>
      <family val="2"/>
    </font>
    <font>
      <sz val="12"/>
      <name val="Arial1"/>
    </font>
    <font>
      <sz val="12"/>
      <color indexed="8"/>
      <name val="Arial1"/>
    </font>
    <font>
      <sz val="12"/>
      <color indexed="63"/>
      <name val="Arial"/>
      <family val="2"/>
    </font>
    <font>
      <b/>
      <sz val="12"/>
      <color indexed="8"/>
      <name val="Arial1"/>
    </font>
    <font>
      <b/>
      <vertAlign val="subscript"/>
      <sz val="12"/>
      <color indexed="8"/>
      <name val="Arial1"/>
    </font>
    <font>
      <sz val="9"/>
      <color indexed="81"/>
      <name val="Segoe UI"/>
      <family val="2"/>
    </font>
    <font>
      <b/>
      <sz val="9"/>
      <color indexed="81"/>
      <name val="Segoe UI"/>
      <family val="2"/>
    </font>
    <font>
      <b/>
      <sz val="8"/>
      <color indexed="63"/>
      <name val="Arial"/>
      <family val="2"/>
    </font>
    <font>
      <sz val="8"/>
      <color indexed="63"/>
      <name val="Arial"/>
      <family val="2"/>
    </font>
    <font>
      <b/>
      <sz val="12"/>
      <color indexed="63"/>
      <name val="Arial"/>
      <family val="2"/>
    </font>
    <font>
      <sz val="8"/>
      <name val="Arial"/>
      <family val="2"/>
    </font>
    <font>
      <b/>
      <sz val="12"/>
      <color indexed="10"/>
      <name val="Arial"/>
      <family val="2"/>
    </font>
    <font>
      <sz val="14"/>
      <name val="Arial"/>
      <family val="2"/>
    </font>
    <font>
      <b/>
      <sz val="12"/>
      <color indexed="10"/>
      <name val="Arial1"/>
    </font>
    <font>
      <b/>
      <sz val="12"/>
      <name val="Arial1"/>
    </font>
    <font>
      <i/>
      <sz val="12"/>
      <color indexed="8"/>
      <name val="Arial1"/>
    </font>
    <font>
      <i/>
      <sz val="12"/>
      <name val="Arial"/>
      <family val="2"/>
    </font>
    <font>
      <i/>
      <sz val="12"/>
      <color indexed="8"/>
      <name val="Arial"/>
      <family val="2"/>
    </font>
    <font>
      <b/>
      <i/>
      <sz val="16"/>
      <color rgb="FF000000"/>
      <name val="Arial1"/>
    </font>
    <font>
      <b/>
      <i/>
      <u/>
      <sz val="11"/>
      <color rgb="FF000000"/>
      <name val="Arial1"/>
    </font>
    <font>
      <sz val="11"/>
      <color rgb="FF000000"/>
      <name val="Arial1"/>
    </font>
    <font>
      <sz val="12"/>
      <color rgb="FF222222"/>
      <name val="Arial"/>
      <family val="2"/>
    </font>
    <font>
      <b/>
      <sz val="12"/>
      <color rgb="FF000000"/>
      <name val="Arial1"/>
    </font>
    <font>
      <sz val="12"/>
      <color rgb="FF000000"/>
      <name val="Arial1"/>
    </font>
    <font>
      <b/>
      <sz val="12"/>
      <color rgb="FF222222"/>
      <name val="Arial"/>
      <family val="2"/>
    </font>
    <font>
      <sz val="16"/>
      <color rgb="FF000000"/>
      <name val="Arial1"/>
    </font>
    <font>
      <b/>
      <sz val="8"/>
      <color rgb="FFFFFFFF"/>
      <name val="Arial"/>
      <family val="2"/>
    </font>
    <font>
      <b/>
      <sz val="12"/>
      <color rgb="FFFF0000"/>
      <name val="Arial"/>
      <family val="2"/>
    </font>
    <font>
      <i/>
      <sz val="12"/>
      <color rgb="FF000000"/>
      <name val="Arial1"/>
    </font>
    <font>
      <b/>
      <sz val="12"/>
      <color rgb="FF000000"/>
      <name val="Arial"/>
      <family val="2"/>
    </font>
    <font>
      <b/>
      <i/>
      <sz val="12"/>
      <color rgb="FF000000"/>
      <name val="Arial1"/>
    </font>
  </fonts>
  <fills count="7">
    <fill>
      <patternFill patternType="none"/>
    </fill>
    <fill>
      <patternFill patternType="gray125"/>
    </fill>
    <fill>
      <patternFill patternType="solid">
        <fgColor rgb="FF92D050"/>
        <bgColor indexed="64"/>
      </patternFill>
    </fill>
    <fill>
      <patternFill patternType="solid">
        <fgColor rgb="FF00B0F0"/>
        <bgColor indexed="64"/>
      </patternFill>
    </fill>
    <fill>
      <patternFill patternType="solid">
        <fgColor rgb="FFFFFF00"/>
        <bgColor indexed="64"/>
      </patternFill>
    </fill>
    <fill>
      <patternFill patternType="solid">
        <fgColor theme="1" tint="0.499984740745262"/>
        <bgColor indexed="64"/>
      </patternFill>
    </fill>
    <fill>
      <patternFill patternType="solid">
        <fgColor theme="3" tint="0.799981688894314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6">
    <xf numFmtId="0" fontId="0" fillId="0" borderId="0"/>
    <xf numFmtId="0" fontId="23" fillId="0" borderId="0">
      <alignment horizontal="center"/>
    </xf>
    <xf numFmtId="0" fontId="23" fillId="0" borderId="0">
      <alignment horizontal="center" textRotation="90"/>
    </xf>
    <xf numFmtId="0" fontId="24" fillId="0" borderId="0"/>
    <xf numFmtId="164" fontId="24" fillId="0" borderId="0"/>
    <xf numFmtId="0" fontId="25" fillId="0" borderId="0"/>
  </cellStyleXfs>
  <cellXfs count="90">
    <xf numFmtId="0" fontId="0" fillId="0" borderId="0" xfId="0"/>
    <xf numFmtId="0" fontId="0" fillId="0" borderId="0" xfId="0" applyAlignment="1">
      <alignment horizontal="left"/>
    </xf>
    <xf numFmtId="0" fontId="2" fillId="0" borderId="0" xfId="0" applyFont="1" applyAlignment="1">
      <alignment horizontal="center"/>
    </xf>
    <xf numFmtId="0" fontId="1" fillId="0" borderId="0" xfId="0" applyFont="1" applyAlignment="1">
      <alignment vertical="top"/>
    </xf>
    <xf numFmtId="0" fontId="3" fillId="0" borderId="0" xfId="0" applyFont="1"/>
    <xf numFmtId="0" fontId="3" fillId="0" borderId="1" xfId="0" applyFont="1" applyBorder="1"/>
    <xf numFmtId="0" fontId="4" fillId="0" borderId="0" xfId="0" applyFont="1"/>
    <xf numFmtId="0" fontId="4" fillId="0" borderId="1" xfId="0" applyFont="1" applyBorder="1"/>
    <xf numFmtId="0" fontId="4" fillId="0" borderId="1" xfId="0" applyFont="1" applyBorder="1" applyAlignment="1">
      <alignment horizontal="left"/>
    </xf>
    <xf numFmtId="0" fontId="26" fillId="0" borderId="0" xfId="0" applyFont="1" applyAlignment="1">
      <alignment vertical="center"/>
    </xf>
    <xf numFmtId="0" fontId="27" fillId="0" borderId="1" xfId="5" applyFont="1" applyBorder="1" applyAlignment="1">
      <alignment horizontal="left" vertical="top" wrapText="1"/>
    </xf>
    <xf numFmtId="0" fontId="28" fillId="0" borderId="1" xfId="5" applyFont="1" applyBorder="1" applyAlignment="1">
      <alignment horizontal="left" vertical="top"/>
    </xf>
    <xf numFmtId="0" fontId="28" fillId="0" borderId="0" xfId="5" applyFont="1" applyAlignment="1">
      <alignment horizontal="left" vertical="top"/>
    </xf>
    <xf numFmtId="0" fontId="3" fillId="0" borderId="0" xfId="0" applyFont="1" applyAlignment="1">
      <alignment horizontal="left" vertical="top"/>
    </xf>
    <xf numFmtId="0" fontId="5" fillId="0" borderId="1" xfId="5" applyFont="1" applyBorder="1" applyAlignment="1">
      <alignment horizontal="left" vertical="top"/>
    </xf>
    <xf numFmtId="0" fontId="28" fillId="0" borderId="1" xfId="5" applyFont="1" applyBorder="1" applyAlignment="1">
      <alignment horizontal="left" vertical="top" wrapText="1"/>
    </xf>
    <xf numFmtId="0" fontId="28" fillId="0" borderId="0" xfId="5" applyFont="1" applyAlignment="1">
      <alignment horizontal="left" vertical="top" wrapText="1"/>
    </xf>
    <xf numFmtId="0" fontId="3" fillId="0" borderId="0" xfId="0" applyFont="1" applyAlignment="1">
      <alignment horizontal="left" vertical="top" wrapText="1"/>
    </xf>
    <xf numFmtId="14" fontId="28" fillId="0" borderId="1" xfId="5" applyNumberFormat="1" applyFont="1" applyBorder="1" applyAlignment="1">
      <alignment horizontal="left" vertical="top"/>
    </xf>
    <xf numFmtId="0" fontId="27" fillId="0" borderId="1" xfId="5" applyFont="1" applyBorder="1" applyAlignment="1">
      <alignment horizontal="center" vertical="center" wrapText="1"/>
    </xf>
    <xf numFmtId="0" fontId="27" fillId="0" borderId="0" xfId="5" applyFont="1" applyAlignment="1">
      <alignment horizontal="center" vertical="center" wrapText="1"/>
    </xf>
    <xf numFmtId="0" fontId="4" fillId="0" borderId="0" xfId="0" applyFont="1" applyAlignment="1">
      <alignment horizontal="center" vertical="center" wrapText="1"/>
    </xf>
    <xf numFmtId="0" fontId="3" fillId="2" borderId="1" xfId="0" applyFont="1" applyFill="1" applyBorder="1"/>
    <xf numFmtId="0" fontId="29" fillId="0" borderId="0" xfId="0" applyFont="1" applyAlignment="1">
      <alignment vertical="center"/>
    </xf>
    <xf numFmtId="0" fontId="26" fillId="0" borderId="0" xfId="0" applyFont="1" applyAlignment="1">
      <alignment vertical="center" wrapText="1"/>
    </xf>
    <xf numFmtId="0" fontId="30" fillId="3" borderId="1" xfId="5" applyFont="1" applyFill="1" applyBorder="1" applyAlignment="1">
      <alignment horizontal="left" vertical="top" wrapText="1"/>
    </xf>
    <xf numFmtId="0" fontId="3" fillId="0" borderId="0" xfId="0" applyFont="1" applyAlignment="1">
      <alignment wrapText="1"/>
    </xf>
    <xf numFmtId="0" fontId="4" fillId="0" borderId="1" xfId="0" applyFont="1" applyBorder="1" applyAlignment="1">
      <alignment horizontal="left" vertical="top"/>
    </xf>
    <xf numFmtId="0" fontId="4" fillId="0" borderId="1" xfId="0" applyFont="1" applyBorder="1" applyAlignment="1">
      <alignment horizontal="left" vertical="top" wrapText="1"/>
    </xf>
    <xf numFmtId="14" fontId="3" fillId="0" borderId="1" xfId="0" applyNumberFormat="1" applyFont="1" applyBorder="1" applyAlignment="1">
      <alignment horizontal="left" vertical="top"/>
    </xf>
    <xf numFmtId="0" fontId="3" fillId="0" borderId="1" xfId="0" applyFont="1" applyBorder="1" applyAlignment="1">
      <alignment horizontal="left" vertical="top" wrapText="1"/>
    </xf>
    <xf numFmtId="0" fontId="3" fillId="0" borderId="1" xfId="0" applyFont="1" applyBorder="1" applyAlignment="1">
      <alignment horizontal="left" vertical="top"/>
    </xf>
    <xf numFmtId="0" fontId="3" fillId="4" borderId="1" xfId="0" applyFont="1" applyFill="1" applyBorder="1" applyAlignment="1">
      <alignment horizontal="left" vertical="top"/>
    </xf>
    <xf numFmtId="9" fontId="17" fillId="0" borderId="1" xfId="0" applyNumberFormat="1" applyFont="1" applyBorder="1" applyAlignment="1">
      <alignment horizontal="center" vertical="top"/>
    </xf>
    <xf numFmtId="9" fontId="31" fillId="5" borderId="0" xfId="0" applyNumberFormat="1" applyFont="1" applyFill="1" applyAlignment="1">
      <alignment horizontal="center" vertical="center" wrapText="1" readingOrder="1"/>
    </xf>
    <xf numFmtId="14" fontId="3" fillId="6" borderId="1" xfId="0" applyNumberFormat="1" applyFont="1" applyFill="1" applyBorder="1" applyAlignment="1">
      <alignment horizontal="left" vertical="top"/>
    </xf>
    <xf numFmtId="0" fontId="3" fillId="6" borderId="1" xfId="0" applyFont="1" applyFill="1" applyBorder="1" applyAlignment="1">
      <alignment horizontal="left" vertical="top" wrapText="1"/>
    </xf>
    <xf numFmtId="0" fontId="3" fillId="6" borderId="1" xfId="0" applyFont="1" applyFill="1" applyBorder="1" applyAlignment="1">
      <alignment horizontal="left" vertical="top"/>
    </xf>
    <xf numFmtId="9" fontId="17" fillId="6" borderId="1" xfId="0" applyNumberFormat="1" applyFont="1" applyFill="1" applyBorder="1" applyAlignment="1">
      <alignment horizontal="center" vertical="top"/>
    </xf>
    <xf numFmtId="0" fontId="4" fillId="0" borderId="1" xfId="0" applyFont="1" applyBorder="1" applyAlignment="1">
      <alignment wrapText="1"/>
    </xf>
    <xf numFmtId="0" fontId="3" fillId="0" borderId="1" xfId="0" applyFont="1" applyBorder="1" applyAlignment="1">
      <alignment wrapText="1"/>
    </xf>
    <xf numFmtId="0" fontId="3" fillId="6" borderId="1" xfId="0" applyFont="1" applyFill="1" applyBorder="1" applyAlignment="1">
      <alignment wrapText="1"/>
    </xf>
    <xf numFmtId="0" fontId="32" fillId="0" borderId="1" xfId="0" applyFont="1" applyBorder="1" applyAlignment="1">
      <alignment wrapText="1"/>
    </xf>
    <xf numFmtId="0" fontId="28" fillId="0" borderId="2" xfId="5" applyFont="1" applyBorder="1" applyAlignment="1">
      <alignment horizontal="left" vertical="top" wrapText="1"/>
    </xf>
    <xf numFmtId="2" fontId="28" fillId="0" borderId="0" xfId="5" applyNumberFormat="1" applyFont="1" applyAlignment="1">
      <alignment horizontal="left" vertical="top" wrapText="1"/>
    </xf>
    <xf numFmtId="2" fontId="27" fillId="0" borderId="0" xfId="5" applyNumberFormat="1" applyFont="1" applyAlignment="1">
      <alignment horizontal="center" vertical="center" wrapText="1"/>
    </xf>
    <xf numFmtId="2" fontId="3" fillId="0" borderId="0" xfId="0" applyNumberFormat="1" applyFont="1" applyAlignment="1">
      <alignment horizontal="left" vertical="top" wrapText="1"/>
    </xf>
    <xf numFmtId="2" fontId="4" fillId="0" borderId="0" xfId="0" applyNumberFormat="1" applyFont="1" applyAlignment="1">
      <alignment horizontal="center" vertical="center" wrapText="1"/>
    </xf>
    <xf numFmtId="2" fontId="33" fillId="0" borderId="1" xfId="5" applyNumberFormat="1" applyFont="1" applyBorder="1" applyAlignment="1">
      <alignment horizontal="center" textRotation="90" wrapText="1"/>
    </xf>
    <xf numFmtId="2" fontId="27" fillId="0" borderId="1" xfId="5" applyNumberFormat="1" applyFont="1" applyBorder="1" applyAlignment="1">
      <alignment horizontal="center" textRotation="90" wrapText="1"/>
    </xf>
    <xf numFmtId="0" fontId="27" fillId="0" borderId="1" xfId="5" applyFont="1" applyBorder="1" applyAlignment="1">
      <alignment horizontal="center" textRotation="90" wrapText="1"/>
    </xf>
    <xf numFmtId="0" fontId="4" fillId="0" borderId="1" xfId="0" applyFont="1" applyBorder="1" applyAlignment="1">
      <alignment vertical="top" wrapText="1"/>
    </xf>
    <xf numFmtId="0" fontId="4" fillId="0" borderId="1" xfId="0" applyFont="1" applyBorder="1" applyAlignment="1">
      <alignment vertical="top"/>
    </xf>
    <xf numFmtId="0" fontId="4" fillId="0" borderId="0" xfId="0" applyFont="1" applyAlignment="1">
      <alignment vertical="top"/>
    </xf>
    <xf numFmtId="2" fontId="28" fillId="0" borderId="1" xfId="5" applyNumberFormat="1" applyFont="1" applyBorder="1" applyAlignment="1">
      <alignment horizontal="center" vertical="center" wrapText="1"/>
    </xf>
    <xf numFmtId="0" fontId="28" fillId="0" borderId="1" xfId="5" applyFont="1" applyBorder="1" applyAlignment="1">
      <alignment horizontal="center" vertical="center" wrapText="1"/>
    </xf>
    <xf numFmtId="0" fontId="2" fillId="0" borderId="0" xfId="0" applyFont="1"/>
    <xf numFmtId="0" fontId="34" fillId="0" borderId="1" xfId="5" applyFont="1" applyBorder="1" applyAlignment="1">
      <alignment horizontal="left" vertical="top" wrapText="1"/>
    </xf>
    <xf numFmtId="0" fontId="2" fillId="0" borderId="0" xfId="0" applyFont="1" applyAlignment="1">
      <alignment wrapText="1"/>
    </xf>
    <xf numFmtId="0" fontId="2" fillId="0" borderId="1" xfId="0" applyFont="1" applyBorder="1" applyAlignment="1">
      <alignment horizontal="left" vertical="top" wrapText="1"/>
    </xf>
    <xf numFmtId="2" fontId="27" fillId="0" borderId="2" xfId="5" applyNumberFormat="1" applyFont="1" applyBorder="1" applyAlignment="1">
      <alignment horizontal="center" vertical="center" wrapText="1"/>
    </xf>
    <xf numFmtId="2" fontId="27" fillId="0" borderId="3" xfId="5" applyNumberFormat="1" applyFont="1" applyBorder="1" applyAlignment="1">
      <alignment horizontal="center" vertical="center" wrapText="1"/>
    </xf>
    <xf numFmtId="2" fontId="27" fillId="0" borderId="4" xfId="5" applyNumberFormat="1" applyFont="1" applyBorder="1" applyAlignment="1">
      <alignment horizontal="center" vertical="center" wrapText="1"/>
    </xf>
    <xf numFmtId="2" fontId="27" fillId="0" borderId="1" xfId="5" applyNumberFormat="1" applyFont="1" applyBorder="1" applyAlignment="1">
      <alignment horizontal="center" vertical="center" wrapText="1"/>
    </xf>
    <xf numFmtId="165" fontId="4" fillId="0" borderId="1" xfId="0" applyNumberFormat="1" applyFont="1" applyBorder="1" applyAlignment="1">
      <alignment horizontal="left"/>
    </xf>
    <xf numFmtId="165" fontId="0" fillId="0" borderId="0" xfId="0" applyNumberFormat="1" applyAlignment="1">
      <alignment horizontal="left"/>
    </xf>
    <xf numFmtId="166" fontId="33" fillId="0" borderId="1" xfId="5" applyNumberFormat="1" applyFont="1" applyBorder="1" applyAlignment="1">
      <alignment horizontal="center" textRotation="90" wrapText="1"/>
    </xf>
    <xf numFmtId="166" fontId="27" fillId="0" borderId="1" xfId="5" applyNumberFormat="1" applyFont="1" applyBorder="1" applyAlignment="1">
      <alignment horizontal="center" vertical="center" wrapText="1"/>
    </xf>
    <xf numFmtId="166" fontId="28" fillId="0" borderId="1" xfId="5" applyNumberFormat="1" applyFont="1" applyBorder="1" applyAlignment="1">
      <alignment horizontal="center" vertical="center" wrapText="1"/>
    </xf>
    <xf numFmtId="166" fontId="28" fillId="0" borderId="0" xfId="5" applyNumberFormat="1" applyFont="1" applyAlignment="1">
      <alignment horizontal="left" vertical="top" wrapText="1"/>
    </xf>
    <xf numFmtId="166" fontId="3" fillId="0" borderId="0" xfId="0" applyNumberFormat="1" applyFont="1" applyAlignment="1">
      <alignment horizontal="left" vertical="top" wrapText="1"/>
    </xf>
    <xf numFmtId="2" fontId="27" fillId="3" borderId="1" xfId="5" applyNumberFormat="1" applyFont="1" applyFill="1" applyBorder="1" applyAlignment="1">
      <alignment horizontal="center" vertical="center" wrapText="1"/>
    </xf>
    <xf numFmtId="0" fontId="28" fillId="3" borderId="1" xfId="5" applyFont="1" applyFill="1" applyBorder="1" applyAlignment="1">
      <alignment horizontal="left" vertical="top"/>
    </xf>
    <xf numFmtId="165" fontId="3" fillId="0" borderId="1" xfId="0" applyNumberFormat="1" applyFont="1" applyBorder="1" applyAlignment="1">
      <alignment horizontal="left" vertical="top"/>
    </xf>
    <xf numFmtId="49" fontId="3" fillId="0" borderId="1" xfId="0" applyNumberFormat="1" applyFont="1" applyBorder="1" applyAlignment="1">
      <alignment horizontal="left" vertical="top"/>
    </xf>
    <xf numFmtId="0" fontId="3" fillId="0" borderId="0" xfId="0" applyFont="1" applyAlignment="1">
      <alignment vertical="top"/>
    </xf>
    <xf numFmtId="2" fontId="27" fillId="0" borderId="2" xfId="5" applyNumberFormat="1" applyFont="1" applyBorder="1" applyAlignment="1">
      <alignment horizontal="center" vertical="center" wrapText="1"/>
    </xf>
    <xf numFmtId="2" fontId="27" fillId="0" borderId="3" xfId="5" applyNumberFormat="1" applyFont="1" applyBorder="1" applyAlignment="1">
      <alignment horizontal="center" vertical="center" wrapText="1"/>
    </xf>
    <xf numFmtId="2" fontId="27" fillId="0" borderId="4" xfId="5" applyNumberFormat="1" applyFont="1" applyBorder="1" applyAlignment="1">
      <alignment horizontal="center" vertical="center" wrapText="1"/>
    </xf>
    <xf numFmtId="0" fontId="28" fillId="0" borderId="5" xfId="5" applyFont="1" applyBorder="1" applyAlignment="1">
      <alignment horizontal="left" vertical="top"/>
    </xf>
    <xf numFmtId="0" fontId="28" fillId="0" borderId="6" xfId="5" applyFont="1" applyBorder="1" applyAlignment="1">
      <alignment horizontal="left" vertical="top"/>
    </xf>
    <xf numFmtId="0" fontId="28" fillId="0" borderId="7" xfId="5" applyFont="1" applyBorder="1" applyAlignment="1">
      <alignment horizontal="left" vertical="top"/>
    </xf>
    <xf numFmtId="0" fontId="5" fillId="0" borderId="5" xfId="5" applyFont="1" applyBorder="1" applyAlignment="1">
      <alignment horizontal="left" vertical="top"/>
    </xf>
    <xf numFmtId="0" fontId="5" fillId="0" borderId="6" xfId="5" applyFont="1" applyBorder="1" applyAlignment="1">
      <alignment horizontal="left" vertical="top"/>
    </xf>
    <xf numFmtId="0" fontId="5" fillId="0" borderId="7" xfId="5" applyFont="1" applyBorder="1" applyAlignment="1">
      <alignment horizontal="left" vertical="top"/>
    </xf>
    <xf numFmtId="0" fontId="28" fillId="0" borderId="5" xfId="5" applyFont="1" applyBorder="1" applyAlignment="1">
      <alignment horizontal="center" vertical="top"/>
    </xf>
    <xf numFmtId="0" fontId="28" fillId="0" borderId="6" xfId="5" applyFont="1" applyBorder="1" applyAlignment="1">
      <alignment horizontal="center" vertical="top"/>
    </xf>
    <xf numFmtId="0" fontId="28" fillId="0" borderId="7" xfId="5" applyFont="1" applyBorder="1" applyAlignment="1">
      <alignment horizontal="center" vertical="top"/>
    </xf>
    <xf numFmtId="0" fontId="28" fillId="0" borderId="2" xfId="5" applyFont="1" applyBorder="1" applyAlignment="1">
      <alignment horizontal="center" vertical="top"/>
    </xf>
    <xf numFmtId="0" fontId="28" fillId="0" borderId="3" xfId="5" applyFont="1" applyBorder="1" applyAlignment="1">
      <alignment horizontal="center" vertical="top"/>
    </xf>
  </cellXfs>
  <cellStyles count="6">
    <cellStyle name="Heading" xfId="1" xr:uid="{00000000-0005-0000-0000-000000000000}"/>
    <cellStyle name="Heading1" xfId="2" xr:uid="{00000000-0005-0000-0000-000001000000}"/>
    <cellStyle name="Result" xfId="3" xr:uid="{00000000-0005-0000-0000-000003000000}"/>
    <cellStyle name="Result2" xfId="4" xr:uid="{00000000-0005-0000-0000-000004000000}"/>
    <cellStyle name="Standard" xfId="0" builtinId="0"/>
    <cellStyle name="Standard 2" xfId="5" xr:uid="{00000000-0005-0000-0000-000005000000}"/>
  </cellStyles>
  <dxfs count="4">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indexed="20"/>
      </font>
      <fill>
        <patternFill>
          <bgColor indexed="4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18</xdr:row>
      <xdr:rowOff>0</xdr:rowOff>
    </xdr:from>
    <xdr:to>
      <xdr:col>0</xdr:col>
      <xdr:colOff>8001000</xdr:colOff>
      <xdr:row>36</xdr:row>
      <xdr:rowOff>104775</xdr:rowOff>
    </xdr:to>
    <xdr:pic>
      <xdr:nvPicPr>
        <xdr:cNvPr id="8232" name="Grafik 1">
          <a:extLst>
            <a:ext uri="{FF2B5EF4-FFF2-40B4-BE49-F238E27FC236}">
              <a16:creationId xmlns:a16="http://schemas.microsoft.com/office/drawing/2014/main" id="{64D669BA-2BCA-76C9-F3B1-EAB71BC1A92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038600"/>
          <a:ext cx="8001000" cy="3533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297"/>
  <sheetViews>
    <sheetView tabSelected="1" topLeftCell="F1" zoomScale="115" zoomScaleNormal="115" zoomScalePageLayoutView="85" workbookViewId="0">
      <pane ySplit="1" topLeftCell="A34" activePane="bottomLeft" state="frozen"/>
      <selection pane="bottomLeft" activeCell="G1" sqref="G1:M2"/>
    </sheetView>
  </sheetViews>
  <sheetFormatPr baseColWidth="10" defaultColWidth="9" defaultRowHeight="15"/>
  <cols>
    <col min="1" max="1" width="18" style="13" bestFit="1" customWidth="1"/>
    <col min="2" max="2" width="32.86328125" style="13" bestFit="1" customWidth="1"/>
    <col min="3" max="3" width="14.265625" style="13" bestFit="1" customWidth="1"/>
    <col min="4" max="4" width="87.3984375" style="17" bestFit="1" customWidth="1"/>
    <col min="5" max="5" width="60" style="17" bestFit="1" customWidth="1"/>
    <col min="6" max="6" width="11" style="17" bestFit="1" customWidth="1"/>
    <col min="7" max="7" width="11" style="70" bestFit="1" customWidth="1"/>
    <col min="8" max="9" width="11.73046875" style="46" customWidth="1"/>
    <col min="10" max="10" width="12.265625" style="47" bestFit="1" customWidth="1"/>
    <col min="11" max="11" width="12.265625" style="21" bestFit="1" customWidth="1"/>
    <col min="12" max="12" width="17.86328125" style="21" customWidth="1"/>
    <col min="13" max="13" width="25.73046875" style="13" bestFit="1" customWidth="1"/>
    <col min="14" max="14" width="15" style="13" bestFit="1" customWidth="1"/>
    <col min="15" max="15" width="13" style="13" bestFit="1" customWidth="1"/>
    <col min="16" max="258" width="11.3984375" customWidth="1"/>
  </cols>
  <sheetData>
    <row r="1" spans="1:15" s="3" customFormat="1" ht="108" customHeight="1">
      <c r="A1" s="10" t="s">
        <v>0</v>
      </c>
      <c r="B1" s="10" t="s">
        <v>1</v>
      </c>
      <c r="C1" s="10" t="s">
        <v>2</v>
      </c>
      <c r="D1" s="10" t="s">
        <v>591</v>
      </c>
      <c r="E1" s="10" t="s">
        <v>3</v>
      </c>
      <c r="F1" s="49" t="s">
        <v>592</v>
      </c>
      <c r="G1" s="66" t="s">
        <v>590</v>
      </c>
      <c r="H1" s="48" t="s">
        <v>4</v>
      </c>
      <c r="I1" s="49" t="s">
        <v>5</v>
      </c>
      <c r="J1" s="49" t="s">
        <v>6</v>
      </c>
      <c r="K1" s="50" t="s">
        <v>7</v>
      </c>
      <c r="L1" s="50" t="s">
        <v>8</v>
      </c>
      <c r="M1" s="10" t="s">
        <v>9</v>
      </c>
      <c r="N1" s="10" t="s">
        <v>10</v>
      </c>
      <c r="O1" s="10" t="s">
        <v>11</v>
      </c>
    </row>
    <row r="2" spans="1:15" s="2" customFormat="1" ht="40.5">
      <c r="A2" s="11"/>
      <c r="B2" s="11"/>
      <c r="C2" s="72"/>
      <c r="D2" s="25" t="s">
        <v>12</v>
      </c>
      <c r="E2" s="25" t="s">
        <v>13</v>
      </c>
      <c r="F2" s="63"/>
      <c r="G2" s="67"/>
      <c r="H2" s="63"/>
      <c r="I2" s="63"/>
      <c r="J2" s="63"/>
      <c r="K2" s="19"/>
      <c r="L2" s="19"/>
      <c r="M2" s="11"/>
      <c r="N2" s="11"/>
      <c r="O2" s="18"/>
    </row>
    <row r="3" spans="1:15" s="2" customFormat="1" ht="45">
      <c r="A3" s="82" t="s">
        <v>14</v>
      </c>
      <c r="B3" s="82" t="s">
        <v>14</v>
      </c>
      <c r="C3" s="11" t="s">
        <v>14</v>
      </c>
      <c r="D3" s="15" t="s">
        <v>15</v>
      </c>
      <c r="E3" s="15" t="s">
        <v>16</v>
      </c>
      <c r="F3" s="54" t="s">
        <v>17</v>
      </c>
      <c r="G3" s="68" t="s">
        <v>17</v>
      </c>
      <c r="H3" s="54" t="s">
        <v>17</v>
      </c>
      <c r="I3" s="54" t="s">
        <v>17</v>
      </c>
      <c r="J3" s="54" t="s">
        <v>17</v>
      </c>
      <c r="K3" s="55" t="s">
        <v>17</v>
      </c>
      <c r="L3" s="55" t="s">
        <v>17</v>
      </c>
      <c r="M3" s="11" t="s">
        <v>18</v>
      </c>
      <c r="N3" s="11" t="s">
        <v>19</v>
      </c>
      <c r="O3" s="18">
        <v>45062</v>
      </c>
    </row>
    <row r="4" spans="1:15" s="2" customFormat="1">
      <c r="A4" s="83"/>
      <c r="B4" s="83"/>
      <c r="C4" s="11" t="s">
        <v>14</v>
      </c>
      <c r="D4" s="15" t="s">
        <v>20</v>
      </c>
      <c r="E4" s="15" t="s">
        <v>21</v>
      </c>
      <c r="F4" s="54" t="s">
        <v>17</v>
      </c>
      <c r="G4" s="68" t="s">
        <v>17</v>
      </c>
      <c r="H4" s="54" t="s">
        <v>17</v>
      </c>
      <c r="I4" s="54" t="s">
        <v>17</v>
      </c>
      <c r="J4" s="54" t="s">
        <v>17</v>
      </c>
      <c r="K4" s="55" t="s">
        <v>17</v>
      </c>
      <c r="L4" s="55" t="s">
        <v>17</v>
      </c>
      <c r="M4" s="11" t="s">
        <v>18</v>
      </c>
      <c r="N4" s="11" t="s">
        <v>19</v>
      </c>
      <c r="O4" s="18">
        <v>45062</v>
      </c>
    </row>
    <row r="5" spans="1:15" s="2" customFormat="1" ht="60">
      <c r="A5" s="83"/>
      <c r="B5" s="83"/>
      <c r="C5" s="11" t="s">
        <v>14</v>
      </c>
      <c r="D5" s="15" t="s">
        <v>22</v>
      </c>
      <c r="E5" s="15" t="s">
        <v>23</v>
      </c>
      <c r="F5" s="54" t="s">
        <v>17</v>
      </c>
      <c r="G5" s="68" t="s">
        <v>17</v>
      </c>
      <c r="H5" s="54" t="s">
        <v>17</v>
      </c>
      <c r="I5" s="54" t="s">
        <v>17</v>
      </c>
      <c r="J5" s="54" t="s">
        <v>17</v>
      </c>
      <c r="K5" s="55" t="s">
        <v>17</v>
      </c>
      <c r="L5" s="55" t="s">
        <v>17</v>
      </c>
      <c r="M5" s="11" t="s">
        <v>18</v>
      </c>
      <c r="N5" s="11" t="s">
        <v>19</v>
      </c>
      <c r="O5" s="18">
        <v>45062</v>
      </c>
    </row>
    <row r="6" spans="1:15" s="2" customFormat="1" ht="30">
      <c r="A6" s="84"/>
      <c r="B6" s="84"/>
      <c r="C6" s="11" t="s">
        <v>14</v>
      </c>
      <c r="D6" s="15" t="s">
        <v>24</v>
      </c>
      <c r="E6" s="15" t="s">
        <v>25</v>
      </c>
      <c r="F6" s="54" t="s">
        <v>17</v>
      </c>
      <c r="G6" s="68" t="s">
        <v>17</v>
      </c>
      <c r="H6" s="54" t="s">
        <v>17</v>
      </c>
      <c r="I6" s="54" t="s">
        <v>17</v>
      </c>
      <c r="J6" s="54" t="s">
        <v>17</v>
      </c>
      <c r="K6" s="55" t="s">
        <v>17</v>
      </c>
      <c r="L6" s="55" t="s">
        <v>17</v>
      </c>
      <c r="M6" s="11" t="s">
        <v>18</v>
      </c>
      <c r="N6" s="11" t="s">
        <v>19</v>
      </c>
      <c r="O6" s="18">
        <v>45062</v>
      </c>
    </row>
    <row r="7" spans="1:15" s="2" customFormat="1">
      <c r="A7" s="14" t="s">
        <v>26</v>
      </c>
      <c r="B7" s="14" t="s">
        <v>27</v>
      </c>
      <c r="C7" s="11">
        <v>25070080</v>
      </c>
      <c r="D7" s="15" t="s">
        <v>28</v>
      </c>
      <c r="E7" s="15" t="s">
        <v>29</v>
      </c>
      <c r="F7" s="71">
        <v>1</v>
      </c>
      <c r="G7" s="67">
        <f>F7/1000*(H7+I7)</f>
        <v>3.1E-4</v>
      </c>
      <c r="H7" s="63">
        <v>0.23</v>
      </c>
      <c r="I7" s="63">
        <v>0.08</v>
      </c>
      <c r="J7" s="63">
        <v>0.32</v>
      </c>
      <c r="K7" s="19" t="s">
        <v>30</v>
      </c>
      <c r="L7" s="19" t="s">
        <v>30</v>
      </c>
      <c r="M7" s="11" t="s">
        <v>31</v>
      </c>
      <c r="N7" s="11" t="s">
        <v>19</v>
      </c>
      <c r="O7" s="18">
        <v>45062</v>
      </c>
    </row>
    <row r="8" spans="1:15" s="2" customFormat="1">
      <c r="A8" s="14" t="s">
        <v>26</v>
      </c>
      <c r="B8" s="14" t="s">
        <v>32</v>
      </c>
      <c r="C8" s="11">
        <v>25231000</v>
      </c>
      <c r="D8" s="15" t="s">
        <v>32</v>
      </c>
      <c r="E8" s="15" t="s">
        <v>33</v>
      </c>
      <c r="F8" s="71">
        <v>1</v>
      </c>
      <c r="G8" s="67">
        <f t="shared" ref="G8:G12" si="0">F8/1000*(H8+I8)</f>
        <v>8.7000000000000001E-4</v>
      </c>
      <c r="H8" s="63">
        <v>0.83</v>
      </c>
      <c r="I8" s="63">
        <v>0.04</v>
      </c>
      <c r="J8" s="63">
        <v>0.87</v>
      </c>
      <c r="K8" s="19" t="s">
        <v>30</v>
      </c>
      <c r="L8" s="19" t="s">
        <v>30</v>
      </c>
      <c r="M8" s="11" t="s">
        <v>31</v>
      </c>
      <c r="N8" s="11" t="s">
        <v>19</v>
      </c>
      <c r="O8" s="18">
        <v>45062</v>
      </c>
    </row>
    <row r="9" spans="1:15" s="2" customFormat="1">
      <c r="A9" s="14" t="s">
        <v>26</v>
      </c>
      <c r="B9" s="14" t="s">
        <v>26</v>
      </c>
      <c r="C9" s="11">
        <v>25232100</v>
      </c>
      <c r="D9" s="15" t="s">
        <v>34</v>
      </c>
      <c r="E9" s="15" t="s">
        <v>35</v>
      </c>
      <c r="F9" s="71">
        <v>1</v>
      </c>
      <c r="G9" s="67">
        <f t="shared" si="0"/>
        <v>1.2600000000000001E-3</v>
      </c>
      <c r="H9" s="63">
        <v>1.1599999999999999</v>
      </c>
      <c r="I9" s="63">
        <v>0.1</v>
      </c>
      <c r="J9" s="63">
        <v>1.26</v>
      </c>
      <c r="K9" s="19" t="s">
        <v>30</v>
      </c>
      <c r="L9" s="19" t="s">
        <v>30</v>
      </c>
      <c r="M9" s="11" t="s">
        <v>31</v>
      </c>
      <c r="N9" s="11" t="s">
        <v>19</v>
      </c>
      <c r="O9" s="18">
        <v>45062</v>
      </c>
    </row>
    <row r="10" spans="1:15" s="2" customFormat="1">
      <c r="A10" s="14" t="s">
        <v>26</v>
      </c>
      <c r="B10" s="14" t="s">
        <v>26</v>
      </c>
      <c r="C10" s="11">
        <v>25232900</v>
      </c>
      <c r="D10" s="15" t="s">
        <v>36</v>
      </c>
      <c r="E10" s="15" t="s">
        <v>37</v>
      </c>
      <c r="F10" s="71">
        <v>1</v>
      </c>
      <c r="G10" s="67">
        <f t="shared" si="0"/>
        <v>8.7000000000000011E-4</v>
      </c>
      <c r="H10" s="63">
        <v>0.81</v>
      </c>
      <c r="I10" s="63">
        <v>0.06</v>
      </c>
      <c r="J10" s="63">
        <v>0.87</v>
      </c>
      <c r="K10" s="19" t="s">
        <v>30</v>
      </c>
      <c r="L10" s="19" t="s">
        <v>30</v>
      </c>
      <c r="M10" s="11" t="s">
        <v>31</v>
      </c>
      <c r="N10" s="11" t="s">
        <v>19</v>
      </c>
      <c r="O10" s="18">
        <v>45062</v>
      </c>
    </row>
    <row r="11" spans="1:15" s="2" customFormat="1">
      <c r="A11" s="14" t="s">
        <v>26</v>
      </c>
      <c r="B11" s="14" t="s">
        <v>38</v>
      </c>
      <c r="C11" s="11">
        <v>25233000</v>
      </c>
      <c r="D11" s="15" t="s">
        <v>38</v>
      </c>
      <c r="E11" s="15" t="s">
        <v>39</v>
      </c>
      <c r="F11" s="71">
        <v>1</v>
      </c>
      <c r="G11" s="67">
        <f t="shared" si="0"/>
        <v>1.9E-3</v>
      </c>
      <c r="H11" s="63">
        <v>1.75</v>
      </c>
      <c r="I11" s="63">
        <v>0.15</v>
      </c>
      <c r="J11" s="63">
        <v>1.9</v>
      </c>
      <c r="K11" s="19" t="s">
        <v>30</v>
      </c>
      <c r="L11" s="19" t="s">
        <v>30</v>
      </c>
      <c r="M11" s="11" t="s">
        <v>31</v>
      </c>
      <c r="N11" s="11" t="s">
        <v>19</v>
      </c>
      <c r="O11" s="18">
        <v>45062</v>
      </c>
    </row>
    <row r="12" spans="1:15" s="2" customFormat="1">
      <c r="A12" s="14" t="s">
        <v>26</v>
      </c>
      <c r="B12" s="14" t="s">
        <v>26</v>
      </c>
      <c r="C12" s="11">
        <v>25239000</v>
      </c>
      <c r="D12" s="15" t="s">
        <v>40</v>
      </c>
      <c r="E12" s="15" t="s">
        <v>41</v>
      </c>
      <c r="F12" s="71">
        <v>1</v>
      </c>
      <c r="G12" s="67">
        <f t="shared" si="0"/>
        <v>6.3000000000000003E-4</v>
      </c>
      <c r="H12" s="63">
        <v>0.59</v>
      </c>
      <c r="I12" s="63">
        <v>0.04</v>
      </c>
      <c r="J12" s="63">
        <v>0.63</v>
      </c>
      <c r="K12" s="19" t="s">
        <v>30</v>
      </c>
      <c r="L12" s="19" t="s">
        <v>30</v>
      </c>
      <c r="M12" s="11" t="s">
        <v>31</v>
      </c>
      <c r="N12" s="11" t="s">
        <v>19</v>
      </c>
      <c r="O12" s="18">
        <v>45062</v>
      </c>
    </row>
    <row r="13" spans="1:15" s="2" customFormat="1">
      <c r="A13" s="11" t="s">
        <v>42</v>
      </c>
      <c r="B13" s="11" t="s">
        <v>42</v>
      </c>
      <c r="C13" s="11">
        <v>27160000</v>
      </c>
      <c r="D13" s="15" t="s">
        <v>43</v>
      </c>
      <c r="E13" s="15" t="s">
        <v>44</v>
      </c>
      <c r="F13" s="63" t="s">
        <v>17</v>
      </c>
      <c r="G13" s="67" t="s">
        <v>17</v>
      </c>
      <c r="H13" s="63" t="s">
        <v>45</v>
      </c>
      <c r="I13" s="63" t="s">
        <v>30</v>
      </c>
      <c r="J13" s="63" t="s">
        <v>45</v>
      </c>
      <c r="K13" s="19" t="s">
        <v>30</v>
      </c>
      <c r="L13" s="19" t="s">
        <v>30</v>
      </c>
      <c r="M13" s="11" t="s">
        <v>31</v>
      </c>
      <c r="N13" s="11" t="s">
        <v>19</v>
      </c>
      <c r="O13" s="18">
        <v>45062</v>
      </c>
    </row>
    <row r="14" spans="1:15" s="2" customFormat="1">
      <c r="A14" s="11" t="s">
        <v>46</v>
      </c>
      <c r="B14" s="11" t="s">
        <v>47</v>
      </c>
      <c r="C14" s="11">
        <v>28080000</v>
      </c>
      <c r="D14" s="15" t="s">
        <v>48</v>
      </c>
      <c r="E14" s="15" t="s">
        <v>49</v>
      </c>
      <c r="F14" s="71">
        <v>1</v>
      </c>
      <c r="G14" s="67">
        <f t="shared" ref="G14:G77" si="1">F14/1000*(H14+I14)</f>
        <v>2.6099999999999999E-3</v>
      </c>
      <c r="H14" s="63">
        <v>2.56</v>
      </c>
      <c r="I14" s="63">
        <v>0.05</v>
      </c>
      <c r="J14" s="63">
        <v>2.6</v>
      </c>
      <c r="K14" s="19" t="s">
        <v>45</v>
      </c>
      <c r="L14" s="19" t="s">
        <v>30</v>
      </c>
      <c r="M14" s="11" t="s">
        <v>31</v>
      </c>
      <c r="N14" s="11" t="s">
        <v>19</v>
      </c>
      <c r="O14" s="18">
        <v>45062</v>
      </c>
    </row>
    <row r="15" spans="1:15" s="2" customFormat="1">
      <c r="A15" s="11" t="s">
        <v>46</v>
      </c>
      <c r="B15" s="11" t="s">
        <v>50</v>
      </c>
      <c r="C15" s="11">
        <v>2814</v>
      </c>
      <c r="D15" s="15" t="s">
        <v>51</v>
      </c>
      <c r="E15" s="15" t="s">
        <v>52</v>
      </c>
      <c r="F15" s="71">
        <v>1</v>
      </c>
      <c r="G15" s="67">
        <f t="shared" si="1"/>
        <v>2.8200000000000005E-3</v>
      </c>
      <c r="H15" s="63">
        <v>2.68</v>
      </c>
      <c r="I15" s="63">
        <v>0.14000000000000001</v>
      </c>
      <c r="J15" s="63">
        <v>2.82</v>
      </c>
      <c r="K15" s="19" t="s">
        <v>30</v>
      </c>
      <c r="L15" s="19" t="s">
        <v>30</v>
      </c>
      <c r="M15" s="11" t="s">
        <v>31</v>
      </c>
      <c r="N15" s="11" t="s">
        <v>19</v>
      </c>
      <c r="O15" s="18">
        <v>45062</v>
      </c>
    </row>
    <row r="16" spans="1:15" s="2" customFormat="1">
      <c r="A16" s="11" t="s">
        <v>46</v>
      </c>
      <c r="B16" s="11" t="s">
        <v>53</v>
      </c>
      <c r="C16" s="11">
        <v>28342100</v>
      </c>
      <c r="D16" s="15" t="s">
        <v>54</v>
      </c>
      <c r="E16" s="15" t="s">
        <v>55</v>
      </c>
      <c r="F16" s="71">
        <v>1</v>
      </c>
      <c r="G16" s="67">
        <f t="shared" si="1"/>
        <v>1.8800000000000002E-3</v>
      </c>
      <c r="H16" s="63">
        <v>1.82</v>
      </c>
      <c r="I16" s="63">
        <v>0.06</v>
      </c>
      <c r="J16" s="63">
        <v>1.88</v>
      </c>
      <c r="K16" s="19" t="s">
        <v>45</v>
      </c>
      <c r="L16" s="19" t="s">
        <v>30</v>
      </c>
      <c r="M16" s="11" t="s">
        <v>31</v>
      </c>
      <c r="N16" s="11" t="s">
        <v>19</v>
      </c>
      <c r="O16" s="18">
        <v>45062</v>
      </c>
    </row>
    <row r="17" spans="1:15" s="2" customFormat="1" ht="15.75" customHeight="1">
      <c r="A17" s="11" t="s">
        <v>46</v>
      </c>
      <c r="B17" s="11" t="s">
        <v>53</v>
      </c>
      <c r="C17" s="11">
        <v>3102</v>
      </c>
      <c r="D17" s="15" t="s">
        <v>56</v>
      </c>
      <c r="E17" s="15" t="s">
        <v>57</v>
      </c>
      <c r="F17" s="76" t="s">
        <v>58</v>
      </c>
      <c r="G17" s="77"/>
      <c r="H17" s="77"/>
      <c r="I17" s="77"/>
      <c r="J17" s="77"/>
      <c r="K17" s="77"/>
      <c r="L17" s="78"/>
      <c r="M17" s="11" t="s">
        <v>31</v>
      </c>
      <c r="N17" s="11" t="s">
        <v>19</v>
      </c>
      <c r="O17" s="18">
        <v>45062</v>
      </c>
    </row>
    <row r="18" spans="1:15" s="2" customFormat="1">
      <c r="A18" s="79" t="s">
        <v>46</v>
      </c>
      <c r="B18" s="79" t="s">
        <v>59</v>
      </c>
      <c r="C18" s="11">
        <v>310210</v>
      </c>
      <c r="D18" s="15" t="s">
        <v>60</v>
      </c>
      <c r="E18" s="15" t="s">
        <v>61</v>
      </c>
      <c r="F18" s="63" t="s">
        <v>17</v>
      </c>
      <c r="G18" s="67" t="s">
        <v>17</v>
      </c>
      <c r="H18" s="63" t="s">
        <v>45</v>
      </c>
      <c r="I18" s="63" t="s">
        <v>30</v>
      </c>
      <c r="J18" s="63" t="s">
        <v>30</v>
      </c>
      <c r="K18" s="19" t="s">
        <v>45</v>
      </c>
      <c r="L18" s="19" t="s">
        <v>30</v>
      </c>
      <c r="M18" s="11" t="s">
        <v>31</v>
      </c>
      <c r="N18" s="11" t="s">
        <v>62</v>
      </c>
      <c r="O18" s="18">
        <v>45184</v>
      </c>
    </row>
    <row r="19" spans="1:15" s="2" customFormat="1">
      <c r="A19" s="80"/>
      <c r="B19" s="80"/>
      <c r="C19" s="11">
        <v>31022100</v>
      </c>
      <c r="D19" s="15" t="s">
        <v>63</v>
      </c>
      <c r="E19" s="15" t="s">
        <v>64</v>
      </c>
      <c r="F19" s="71">
        <v>1</v>
      </c>
      <c r="G19" s="67">
        <f t="shared" si="1"/>
        <v>9.5E-4</v>
      </c>
      <c r="H19" s="63">
        <v>0.86</v>
      </c>
      <c r="I19" s="63">
        <v>0.09</v>
      </c>
      <c r="J19" s="63">
        <v>0.94</v>
      </c>
      <c r="K19" s="19" t="s">
        <v>45</v>
      </c>
      <c r="L19" s="19" t="s">
        <v>30</v>
      </c>
      <c r="M19" s="11" t="s">
        <v>31</v>
      </c>
      <c r="N19" s="11" t="s">
        <v>65</v>
      </c>
      <c r="O19" s="18">
        <v>45282</v>
      </c>
    </row>
    <row r="20" spans="1:15" s="2" customFormat="1" ht="30">
      <c r="A20" s="80"/>
      <c r="B20" s="80"/>
      <c r="C20" s="11">
        <v>31022900</v>
      </c>
      <c r="D20" s="15" t="s">
        <v>66</v>
      </c>
      <c r="E20" s="15" t="s">
        <v>67</v>
      </c>
      <c r="F20" s="71">
        <v>1</v>
      </c>
      <c r="G20" s="67">
        <f t="shared" si="1"/>
        <v>1.6400000000000002E-3</v>
      </c>
      <c r="H20" s="63">
        <v>1.54</v>
      </c>
      <c r="I20" s="63">
        <v>0.1</v>
      </c>
      <c r="J20" s="63">
        <v>1.63</v>
      </c>
      <c r="K20" s="19" t="s">
        <v>45</v>
      </c>
      <c r="L20" s="19" t="s">
        <v>30</v>
      </c>
      <c r="M20" s="11" t="s">
        <v>31</v>
      </c>
      <c r="N20" s="11" t="s">
        <v>65</v>
      </c>
      <c r="O20" s="18">
        <v>45282</v>
      </c>
    </row>
    <row r="21" spans="1:15" s="2" customFormat="1">
      <c r="A21" s="80"/>
      <c r="B21" s="80"/>
      <c r="C21" s="11">
        <v>310230</v>
      </c>
      <c r="D21" s="15" t="s">
        <v>68</v>
      </c>
      <c r="E21" s="15" t="s">
        <v>69</v>
      </c>
      <c r="F21" s="71">
        <v>1</v>
      </c>
      <c r="G21" s="67">
        <f t="shared" si="1"/>
        <v>2.3899999999999998E-3</v>
      </c>
      <c r="H21" s="63">
        <v>2.3199999999999998</v>
      </c>
      <c r="I21" s="63">
        <v>7.0000000000000007E-2</v>
      </c>
      <c r="J21" s="63">
        <v>2.39</v>
      </c>
      <c r="K21" s="19" t="s">
        <v>45</v>
      </c>
      <c r="L21" s="19" t="s">
        <v>30</v>
      </c>
      <c r="M21" s="11" t="s">
        <v>31</v>
      </c>
      <c r="N21" s="11" t="s">
        <v>65</v>
      </c>
      <c r="O21" s="18">
        <v>45282</v>
      </c>
    </row>
    <row r="22" spans="1:15" s="2" customFormat="1" ht="30">
      <c r="A22" s="80"/>
      <c r="B22" s="80"/>
      <c r="C22" s="11">
        <v>310240</v>
      </c>
      <c r="D22" s="15" t="s">
        <v>70</v>
      </c>
      <c r="E22" s="15" t="s">
        <v>71</v>
      </c>
      <c r="F22" s="71">
        <v>1</v>
      </c>
      <c r="G22" s="67">
        <f t="shared" si="1"/>
        <v>1.83E-3</v>
      </c>
      <c r="H22" s="63">
        <v>1.77</v>
      </c>
      <c r="I22" s="63">
        <v>0.06</v>
      </c>
      <c r="J22" s="63">
        <v>1.84</v>
      </c>
      <c r="K22" s="19" t="s">
        <v>45</v>
      </c>
      <c r="L22" s="19" t="s">
        <v>30</v>
      </c>
      <c r="M22" s="11" t="s">
        <v>31</v>
      </c>
      <c r="N22" s="11" t="s">
        <v>65</v>
      </c>
      <c r="O22" s="18">
        <v>45282</v>
      </c>
    </row>
    <row r="23" spans="1:15" s="2" customFormat="1">
      <c r="A23" s="80"/>
      <c r="B23" s="80"/>
      <c r="C23" s="11">
        <v>31025000</v>
      </c>
      <c r="D23" s="15" t="s">
        <v>72</v>
      </c>
      <c r="E23" s="15" t="s">
        <v>73</v>
      </c>
      <c r="F23" s="71">
        <v>1</v>
      </c>
      <c r="G23" s="67">
        <f t="shared" si="1"/>
        <v>4.0600000000000002E-3</v>
      </c>
      <c r="H23" s="63">
        <v>3.99</v>
      </c>
      <c r="I23" s="63">
        <v>7.0000000000000007E-2</v>
      </c>
      <c r="J23" s="63">
        <v>4.0599999999999996</v>
      </c>
      <c r="K23" s="19" t="s">
        <v>45</v>
      </c>
      <c r="L23" s="19" t="s">
        <v>30</v>
      </c>
      <c r="M23" s="11" t="s">
        <v>31</v>
      </c>
      <c r="N23" s="11" t="s">
        <v>65</v>
      </c>
      <c r="O23" s="18">
        <v>45282</v>
      </c>
    </row>
    <row r="24" spans="1:15" s="2" customFormat="1" ht="30">
      <c r="A24" s="80"/>
      <c r="B24" s="80"/>
      <c r="C24" s="11">
        <v>31026000</v>
      </c>
      <c r="D24" s="15" t="s">
        <v>74</v>
      </c>
      <c r="E24" s="15" t="s">
        <v>75</v>
      </c>
      <c r="F24" s="71">
        <v>1</v>
      </c>
      <c r="G24" s="67">
        <f t="shared" si="1"/>
        <v>1.9500000000000001E-3</v>
      </c>
      <c r="H24" s="63">
        <v>1.87</v>
      </c>
      <c r="I24" s="63">
        <v>0.08</v>
      </c>
      <c r="J24" s="63">
        <v>1.95</v>
      </c>
      <c r="K24" s="19" t="s">
        <v>45</v>
      </c>
      <c r="L24" s="19" t="s">
        <v>30</v>
      </c>
      <c r="M24" s="11" t="s">
        <v>31</v>
      </c>
      <c r="N24" s="11" t="s">
        <v>65</v>
      </c>
      <c r="O24" s="18">
        <v>45282</v>
      </c>
    </row>
    <row r="25" spans="1:15" s="2" customFormat="1" ht="30">
      <c r="A25" s="80"/>
      <c r="B25" s="80"/>
      <c r="C25" s="11">
        <v>31028000</v>
      </c>
      <c r="D25" s="15" t="s">
        <v>76</v>
      </c>
      <c r="E25" s="15" t="s">
        <v>77</v>
      </c>
      <c r="F25" s="71">
        <v>1</v>
      </c>
      <c r="G25" s="67">
        <f t="shared" si="1"/>
        <v>1.34E-3</v>
      </c>
      <c r="H25" s="63">
        <v>1.28</v>
      </c>
      <c r="I25" s="63">
        <v>0.06</v>
      </c>
      <c r="J25" s="63">
        <v>1.34</v>
      </c>
      <c r="K25" s="19" t="s">
        <v>45</v>
      </c>
      <c r="L25" s="19" t="s">
        <v>30</v>
      </c>
      <c r="M25" s="11" t="s">
        <v>31</v>
      </c>
      <c r="N25" s="11" t="s">
        <v>65</v>
      </c>
      <c r="O25" s="18">
        <v>45282</v>
      </c>
    </row>
    <row r="26" spans="1:15" s="2" customFormat="1" ht="30">
      <c r="A26" s="81"/>
      <c r="B26" s="81"/>
      <c r="C26" s="11">
        <v>31029000</v>
      </c>
      <c r="D26" s="15" t="s">
        <v>78</v>
      </c>
      <c r="E26" s="15" t="s">
        <v>79</v>
      </c>
      <c r="F26" s="71">
        <v>1</v>
      </c>
      <c r="G26" s="67">
        <f t="shared" si="1"/>
        <v>1.75E-3</v>
      </c>
      <c r="H26" s="63">
        <v>1.65</v>
      </c>
      <c r="I26" s="63">
        <v>0.1</v>
      </c>
      <c r="J26" s="63">
        <v>1.74</v>
      </c>
      <c r="K26" s="19" t="s">
        <v>45</v>
      </c>
      <c r="L26" s="19" t="s">
        <v>30</v>
      </c>
      <c r="M26" s="11" t="s">
        <v>31</v>
      </c>
      <c r="N26" s="11" t="s">
        <v>65</v>
      </c>
      <c r="O26" s="18">
        <v>45282</v>
      </c>
    </row>
    <row r="27" spans="1:15" s="2" customFormat="1" ht="30">
      <c r="A27" s="79" t="s">
        <v>46</v>
      </c>
      <c r="B27" s="79" t="s">
        <v>53</v>
      </c>
      <c r="C27" s="11">
        <v>3105</v>
      </c>
      <c r="D27" s="15" t="s">
        <v>80</v>
      </c>
      <c r="E27" s="15" t="s">
        <v>81</v>
      </c>
      <c r="F27" s="76" t="s">
        <v>58</v>
      </c>
      <c r="G27" s="77"/>
      <c r="H27" s="77"/>
      <c r="I27" s="77"/>
      <c r="J27" s="77"/>
      <c r="K27" s="77"/>
      <c r="L27" s="78"/>
      <c r="M27" s="11" t="s">
        <v>31</v>
      </c>
      <c r="N27" s="11" t="s">
        <v>19</v>
      </c>
      <c r="O27" s="18">
        <v>45062</v>
      </c>
    </row>
    <row r="28" spans="1:15" s="2" customFormat="1" ht="30">
      <c r="A28" s="80"/>
      <c r="B28" s="80"/>
      <c r="C28" s="11">
        <v>31051000</v>
      </c>
      <c r="D28" s="15" t="s">
        <v>82</v>
      </c>
      <c r="E28" s="15" t="s">
        <v>83</v>
      </c>
      <c r="F28" s="71">
        <v>1</v>
      </c>
      <c r="G28" s="67">
        <f t="shared" si="1"/>
        <v>1.0200000000000001E-3</v>
      </c>
      <c r="H28" s="63">
        <v>0.94</v>
      </c>
      <c r="I28" s="63">
        <v>0.08</v>
      </c>
      <c r="J28" s="63">
        <v>1.02</v>
      </c>
      <c r="K28" s="19" t="s">
        <v>45</v>
      </c>
      <c r="L28" s="19" t="s">
        <v>30</v>
      </c>
      <c r="M28" s="11" t="s">
        <v>31</v>
      </c>
      <c r="N28" s="11" t="s">
        <v>65</v>
      </c>
      <c r="O28" s="18">
        <v>45282</v>
      </c>
    </row>
    <row r="29" spans="1:15" s="2" customFormat="1" ht="30">
      <c r="A29" s="80"/>
      <c r="B29" s="80"/>
      <c r="C29" s="11">
        <v>310520</v>
      </c>
      <c r="D29" s="15" t="s">
        <v>84</v>
      </c>
      <c r="E29" s="15" t="s">
        <v>85</v>
      </c>
      <c r="F29" s="71">
        <v>1</v>
      </c>
      <c r="G29" s="67">
        <f t="shared" si="1"/>
        <v>1.34E-3</v>
      </c>
      <c r="H29" s="63">
        <v>1.23</v>
      </c>
      <c r="I29" s="63">
        <v>0.11</v>
      </c>
      <c r="J29" s="63">
        <v>1.35</v>
      </c>
      <c r="K29" s="19" t="s">
        <v>45</v>
      </c>
      <c r="L29" s="19" t="s">
        <v>30</v>
      </c>
      <c r="M29" s="11" t="s">
        <v>31</v>
      </c>
      <c r="N29" s="11" t="s">
        <v>65</v>
      </c>
      <c r="O29" s="18">
        <v>45282</v>
      </c>
    </row>
    <row r="30" spans="1:15" s="2" customFormat="1" ht="30">
      <c r="A30" s="80"/>
      <c r="B30" s="80"/>
      <c r="C30" s="11">
        <v>31053000</v>
      </c>
      <c r="D30" s="15" t="s">
        <v>86</v>
      </c>
      <c r="E30" s="15" t="s">
        <v>87</v>
      </c>
      <c r="F30" s="71">
        <v>1</v>
      </c>
      <c r="G30" s="67">
        <f t="shared" si="1"/>
        <v>7.5000000000000002E-4</v>
      </c>
      <c r="H30" s="63">
        <v>0.69</v>
      </c>
      <c r="I30" s="63">
        <v>0.06</v>
      </c>
      <c r="J30" s="63">
        <v>0.75</v>
      </c>
      <c r="K30" s="19" t="s">
        <v>45</v>
      </c>
      <c r="L30" s="19" t="s">
        <v>30</v>
      </c>
      <c r="M30" s="11" t="s">
        <v>31</v>
      </c>
      <c r="N30" s="11" t="s">
        <v>65</v>
      </c>
      <c r="O30" s="18">
        <v>45282</v>
      </c>
    </row>
    <row r="31" spans="1:15" s="2" customFormat="1" ht="45">
      <c r="A31" s="80"/>
      <c r="B31" s="80"/>
      <c r="C31" s="11">
        <v>31054000</v>
      </c>
      <c r="D31" s="15" t="s">
        <v>88</v>
      </c>
      <c r="E31" s="15" t="s">
        <v>89</v>
      </c>
      <c r="F31" s="71">
        <v>1</v>
      </c>
      <c r="G31" s="67">
        <f t="shared" si="1"/>
        <v>4.8999999999999998E-4</v>
      </c>
      <c r="H31" s="63">
        <v>0.44</v>
      </c>
      <c r="I31" s="63">
        <v>0.05</v>
      </c>
      <c r="J31" s="63">
        <v>0.49</v>
      </c>
      <c r="K31" s="19" t="s">
        <v>45</v>
      </c>
      <c r="L31" s="19" t="s">
        <v>30</v>
      </c>
      <c r="M31" s="11" t="s">
        <v>31</v>
      </c>
      <c r="N31" s="11" t="s">
        <v>65</v>
      </c>
      <c r="O31" s="18">
        <v>45282</v>
      </c>
    </row>
    <row r="32" spans="1:15" s="2" customFormat="1" ht="45">
      <c r="A32" s="80"/>
      <c r="B32" s="80"/>
      <c r="C32" s="11">
        <v>31055100</v>
      </c>
      <c r="D32" s="15" t="s">
        <v>90</v>
      </c>
      <c r="E32" s="15" t="s">
        <v>91</v>
      </c>
      <c r="F32" s="71">
        <v>1</v>
      </c>
      <c r="G32" s="67">
        <f t="shared" si="1"/>
        <v>1.4000000000000002E-3</v>
      </c>
      <c r="H32" s="63">
        <v>1.29</v>
      </c>
      <c r="I32" s="63">
        <v>0.11</v>
      </c>
      <c r="J32" s="63">
        <v>1.4</v>
      </c>
      <c r="K32" s="19" t="s">
        <v>45</v>
      </c>
      <c r="L32" s="19" t="s">
        <v>30</v>
      </c>
      <c r="M32" s="11" t="s">
        <v>31</v>
      </c>
      <c r="N32" s="11" t="s">
        <v>65</v>
      </c>
      <c r="O32" s="18">
        <v>45282</v>
      </c>
    </row>
    <row r="33" spans="1:15" s="2" customFormat="1" ht="30">
      <c r="A33" s="80"/>
      <c r="B33" s="80"/>
      <c r="C33" s="11">
        <v>31055900</v>
      </c>
      <c r="D33" s="15" t="s">
        <v>92</v>
      </c>
      <c r="E33" s="15" t="s">
        <v>93</v>
      </c>
      <c r="F33" s="71">
        <v>1</v>
      </c>
      <c r="G33" s="67">
        <f t="shared" si="1"/>
        <v>1.4000000000000002E-3</v>
      </c>
      <c r="H33" s="63">
        <v>1.29</v>
      </c>
      <c r="I33" s="63">
        <v>0.11</v>
      </c>
      <c r="J33" s="63">
        <v>1.4</v>
      </c>
      <c r="K33" s="19" t="s">
        <v>45</v>
      </c>
      <c r="L33" s="19" t="s">
        <v>30</v>
      </c>
      <c r="M33" s="11" t="s">
        <v>31</v>
      </c>
      <c r="N33" s="11" t="s">
        <v>65</v>
      </c>
      <c r="O33" s="18">
        <v>45282</v>
      </c>
    </row>
    <row r="34" spans="1:15" s="2" customFormat="1">
      <c r="A34" s="81"/>
      <c r="B34" s="81"/>
      <c r="C34" s="11">
        <v>310590</v>
      </c>
      <c r="D34" s="15" t="s">
        <v>94</v>
      </c>
      <c r="E34" s="15" t="s">
        <v>95</v>
      </c>
      <c r="F34" s="71">
        <v>1</v>
      </c>
      <c r="G34" s="67">
        <f t="shared" si="1"/>
        <v>1.0200000000000001E-3</v>
      </c>
      <c r="H34" s="63">
        <v>0.94</v>
      </c>
      <c r="I34" s="63">
        <v>0.08</v>
      </c>
      <c r="J34" s="63">
        <v>1.02</v>
      </c>
      <c r="K34" s="19" t="s">
        <v>45</v>
      </c>
      <c r="L34" s="19" t="s">
        <v>30</v>
      </c>
      <c r="M34" s="11" t="s">
        <v>31</v>
      </c>
      <c r="N34" s="11" t="s">
        <v>65</v>
      </c>
      <c r="O34" s="18">
        <v>45282</v>
      </c>
    </row>
    <row r="35" spans="1:15" s="2" customFormat="1" ht="45">
      <c r="A35" s="14" t="s">
        <v>46</v>
      </c>
      <c r="B35" s="14" t="s">
        <v>53</v>
      </c>
      <c r="C35" s="11">
        <v>31056000</v>
      </c>
      <c r="D35" s="15" t="s">
        <v>96</v>
      </c>
      <c r="E35" s="15" t="s">
        <v>97</v>
      </c>
      <c r="F35" s="63" t="s">
        <v>17</v>
      </c>
      <c r="G35" s="67" t="s">
        <v>17</v>
      </c>
      <c r="H35" s="54" t="s">
        <v>45</v>
      </c>
      <c r="I35" s="54" t="s">
        <v>45</v>
      </c>
      <c r="J35" s="54" t="s">
        <v>45</v>
      </c>
      <c r="K35" s="55" t="s">
        <v>45</v>
      </c>
      <c r="L35" s="55" t="s">
        <v>30</v>
      </c>
      <c r="M35" s="11" t="s">
        <v>18</v>
      </c>
      <c r="N35" s="11" t="s">
        <v>19</v>
      </c>
      <c r="O35" s="18">
        <v>45062</v>
      </c>
    </row>
    <row r="36" spans="1:15" s="2" customFormat="1">
      <c r="A36" s="11" t="s">
        <v>98</v>
      </c>
      <c r="B36" s="11"/>
      <c r="C36" s="11">
        <v>72</v>
      </c>
      <c r="D36" s="15" t="s">
        <v>98</v>
      </c>
      <c r="E36" s="15" t="s">
        <v>99</v>
      </c>
      <c r="F36" s="63" t="s">
        <v>17</v>
      </c>
      <c r="G36" s="67" t="s">
        <v>17</v>
      </c>
      <c r="H36" s="63" t="s">
        <v>45</v>
      </c>
      <c r="I36" s="63" t="s">
        <v>30</v>
      </c>
      <c r="J36" s="63" t="s">
        <v>45</v>
      </c>
      <c r="K36" s="19" t="s">
        <v>30</v>
      </c>
      <c r="L36" s="19" t="s">
        <v>30</v>
      </c>
      <c r="M36" s="11" t="s">
        <v>31</v>
      </c>
      <c r="N36" s="11" t="s">
        <v>19</v>
      </c>
      <c r="O36" s="18">
        <v>45062</v>
      </c>
    </row>
    <row r="37" spans="1:15" s="2" customFormat="1" ht="45">
      <c r="A37" s="11" t="s">
        <v>98</v>
      </c>
      <c r="B37" s="11" t="s">
        <v>100</v>
      </c>
      <c r="C37" s="11">
        <v>7201</v>
      </c>
      <c r="D37" s="15" t="s">
        <v>101</v>
      </c>
      <c r="E37" s="15" t="s">
        <v>102</v>
      </c>
      <c r="F37" s="71">
        <v>1</v>
      </c>
      <c r="G37" s="67">
        <f t="shared" si="1"/>
        <v>2.0699999999999998E-3</v>
      </c>
      <c r="H37" s="63">
        <v>1.9</v>
      </c>
      <c r="I37" s="63">
        <v>0.17</v>
      </c>
      <c r="J37" s="63">
        <v>2.0699999999999998</v>
      </c>
      <c r="K37" s="19" t="s">
        <v>30</v>
      </c>
      <c r="L37" s="19" t="s">
        <v>30</v>
      </c>
      <c r="M37" s="11" t="s">
        <v>31</v>
      </c>
      <c r="N37" s="11" t="s">
        <v>62</v>
      </c>
      <c r="O37" s="18"/>
    </row>
    <row r="38" spans="1:15" s="2" customFormat="1">
      <c r="A38" s="11" t="s">
        <v>98</v>
      </c>
      <c r="B38" s="11" t="s">
        <v>103</v>
      </c>
      <c r="C38" s="11">
        <v>72021</v>
      </c>
      <c r="D38" s="15" t="s">
        <v>104</v>
      </c>
      <c r="E38" s="15" t="s">
        <v>105</v>
      </c>
      <c r="F38" s="71">
        <v>1</v>
      </c>
      <c r="G38" s="67">
        <f t="shared" si="1"/>
        <v>3.5200000000000001E-3</v>
      </c>
      <c r="H38" s="63">
        <v>1.44</v>
      </c>
      <c r="I38" s="63">
        <v>2.08</v>
      </c>
      <c r="J38" s="63">
        <v>3.51</v>
      </c>
      <c r="K38" s="19" t="s">
        <v>30</v>
      </c>
      <c r="L38" s="19" t="s">
        <v>30</v>
      </c>
      <c r="M38" s="11" t="s">
        <v>31</v>
      </c>
      <c r="N38" s="11" t="s">
        <v>62</v>
      </c>
      <c r="O38" s="18"/>
    </row>
    <row r="39" spans="1:15" s="2" customFormat="1">
      <c r="A39" s="14" t="s">
        <v>98</v>
      </c>
      <c r="B39" s="14"/>
      <c r="C39" s="11">
        <v>72022</v>
      </c>
      <c r="D39" s="15" t="s">
        <v>106</v>
      </c>
      <c r="E39" s="15" t="s">
        <v>107</v>
      </c>
      <c r="F39" s="63" t="s">
        <v>17</v>
      </c>
      <c r="G39" s="67" t="s">
        <v>17</v>
      </c>
      <c r="H39" s="54" t="s">
        <v>45</v>
      </c>
      <c r="I39" s="54" t="s">
        <v>30</v>
      </c>
      <c r="J39" s="54" t="s">
        <v>45</v>
      </c>
      <c r="K39" s="55" t="s">
        <v>30</v>
      </c>
      <c r="L39" s="55" t="s">
        <v>30</v>
      </c>
      <c r="M39" s="11" t="s">
        <v>18</v>
      </c>
      <c r="N39" s="11" t="s">
        <v>19</v>
      </c>
      <c r="O39" s="18">
        <v>45062</v>
      </c>
    </row>
    <row r="40" spans="1:15" s="2" customFormat="1">
      <c r="A40" s="11" t="s">
        <v>98</v>
      </c>
      <c r="B40" s="11" t="s">
        <v>108</v>
      </c>
      <c r="C40" s="15">
        <v>72024</v>
      </c>
      <c r="D40" s="15" t="s">
        <v>109</v>
      </c>
      <c r="E40" s="15" t="s">
        <v>110</v>
      </c>
      <c r="F40" s="71">
        <v>1</v>
      </c>
      <c r="G40" s="67">
        <f t="shared" si="1"/>
        <v>5.4499999999999991E-3</v>
      </c>
      <c r="H40" s="63">
        <v>2.0699999999999998</v>
      </c>
      <c r="I40" s="63">
        <v>3.38</v>
      </c>
      <c r="J40" s="63">
        <v>5.45</v>
      </c>
      <c r="K40" s="19" t="s">
        <v>30</v>
      </c>
      <c r="L40" s="19" t="s">
        <v>30</v>
      </c>
      <c r="M40" s="11" t="s">
        <v>31</v>
      </c>
      <c r="N40" s="11" t="s">
        <v>62</v>
      </c>
      <c r="O40" s="18"/>
    </row>
    <row r="41" spans="1:15" s="2" customFormat="1">
      <c r="A41" s="11" t="s">
        <v>98</v>
      </c>
      <c r="B41" s="11" t="s">
        <v>111</v>
      </c>
      <c r="C41" s="15">
        <v>72026</v>
      </c>
      <c r="D41" s="15" t="s">
        <v>112</v>
      </c>
      <c r="E41" s="15" t="s">
        <v>113</v>
      </c>
      <c r="F41" s="71">
        <v>1</v>
      </c>
      <c r="G41" s="67">
        <f t="shared" si="1"/>
        <v>6.2900000000000005E-3</v>
      </c>
      <c r="H41" s="63">
        <v>3.48</v>
      </c>
      <c r="I41" s="63">
        <v>2.81</v>
      </c>
      <c r="J41" s="63">
        <v>6.26</v>
      </c>
      <c r="K41" s="19" t="s">
        <v>30</v>
      </c>
      <c r="L41" s="19" t="s">
        <v>30</v>
      </c>
      <c r="M41" s="11" t="s">
        <v>31</v>
      </c>
      <c r="N41" s="11" t="s">
        <v>62</v>
      </c>
      <c r="O41" s="18"/>
    </row>
    <row r="42" spans="1:15" s="2" customFormat="1">
      <c r="A42" s="14" t="s">
        <v>98</v>
      </c>
      <c r="B42" s="14"/>
      <c r="C42" s="11">
        <v>72023000</v>
      </c>
      <c r="D42" s="15" t="s">
        <v>114</v>
      </c>
      <c r="E42" s="15" t="s">
        <v>115</v>
      </c>
      <c r="F42" s="63" t="s">
        <v>17</v>
      </c>
      <c r="G42" s="67" t="s">
        <v>17</v>
      </c>
      <c r="H42" s="54" t="s">
        <v>45</v>
      </c>
      <c r="I42" s="54" t="s">
        <v>30</v>
      </c>
      <c r="J42" s="54" t="s">
        <v>45</v>
      </c>
      <c r="K42" s="55" t="s">
        <v>30</v>
      </c>
      <c r="L42" s="55" t="s">
        <v>30</v>
      </c>
      <c r="M42" s="11" t="s">
        <v>18</v>
      </c>
      <c r="N42" s="11" t="s">
        <v>19</v>
      </c>
      <c r="O42" s="18">
        <v>45062</v>
      </c>
    </row>
    <row r="43" spans="1:15" s="2" customFormat="1">
      <c r="A43" s="14" t="s">
        <v>98</v>
      </c>
      <c r="B43" s="14"/>
      <c r="C43" s="11">
        <v>72025000</v>
      </c>
      <c r="D43" s="15" t="s">
        <v>116</v>
      </c>
      <c r="E43" s="15" t="s">
        <v>117</v>
      </c>
      <c r="F43" s="63" t="s">
        <v>17</v>
      </c>
      <c r="G43" s="67" t="s">
        <v>17</v>
      </c>
      <c r="H43" s="54" t="s">
        <v>45</v>
      </c>
      <c r="I43" s="54" t="s">
        <v>30</v>
      </c>
      <c r="J43" s="54" t="s">
        <v>45</v>
      </c>
      <c r="K43" s="55" t="s">
        <v>30</v>
      </c>
      <c r="L43" s="55" t="s">
        <v>30</v>
      </c>
      <c r="M43" s="11" t="s">
        <v>18</v>
      </c>
      <c r="N43" s="11" t="s">
        <v>19</v>
      </c>
      <c r="O43" s="18">
        <v>45062</v>
      </c>
    </row>
    <row r="44" spans="1:15" s="2" customFormat="1">
      <c r="A44" s="14" t="s">
        <v>98</v>
      </c>
      <c r="B44" s="14"/>
      <c r="C44" s="11">
        <v>72027000</v>
      </c>
      <c r="D44" s="15" t="s">
        <v>118</v>
      </c>
      <c r="E44" s="15" t="s">
        <v>119</v>
      </c>
      <c r="F44" s="63" t="s">
        <v>17</v>
      </c>
      <c r="G44" s="67" t="s">
        <v>17</v>
      </c>
      <c r="H44" s="54" t="s">
        <v>45</v>
      </c>
      <c r="I44" s="54" t="s">
        <v>30</v>
      </c>
      <c r="J44" s="54" t="s">
        <v>45</v>
      </c>
      <c r="K44" s="55" t="s">
        <v>30</v>
      </c>
      <c r="L44" s="55" t="s">
        <v>30</v>
      </c>
      <c r="M44" s="11" t="s">
        <v>18</v>
      </c>
      <c r="N44" s="11" t="s">
        <v>19</v>
      </c>
      <c r="O44" s="18">
        <v>45062</v>
      </c>
    </row>
    <row r="45" spans="1:15" s="2" customFormat="1">
      <c r="A45" s="14" t="s">
        <v>98</v>
      </c>
      <c r="B45" s="14"/>
      <c r="C45" s="11">
        <v>72028000</v>
      </c>
      <c r="D45" s="15" t="s">
        <v>120</v>
      </c>
      <c r="E45" s="15" t="s">
        <v>121</v>
      </c>
      <c r="F45" s="63" t="s">
        <v>17</v>
      </c>
      <c r="G45" s="67" t="s">
        <v>17</v>
      </c>
      <c r="H45" s="54" t="s">
        <v>45</v>
      </c>
      <c r="I45" s="54" t="s">
        <v>30</v>
      </c>
      <c r="J45" s="54" t="s">
        <v>45</v>
      </c>
      <c r="K45" s="55" t="s">
        <v>30</v>
      </c>
      <c r="L45" s="55" t="s">
        <v>30</v>
      </c>
      <c r="M45" s="11" t="s">
        <v>18</v>
      </c>
      <c r="N45" s="11" t="s">
        <v>19</v>
      </c>
      <c r="O45" s="18">
        <v>45062</v>
      </c>
    </row>
    <row r="46" spans="1:15" s="2" customFormat="1">
      <c r="A46" s="14" t="s">
        <v>98</v>
      </c>
      <c r="B46" s="14"/>
      <c r="C46" s="11">
        <v>72029100</v>
      </c>
      <c r="D46" s="15" t="s">
        <v>122</v>
      </c>
      <c r="E46" s="15" t="s">
        <v>123</v>
      </c>
      <c r="F46" s="63" t="s">
        <v>17</v>
      </c>
      <c r="G46" s="67" t="s">
        <v>17</v>
      </c>
      <c r="H46" s="54" t="s">
        <v>45</v>
      </c>
      <c r="I46" s="54" t="s">
        <v>30</v>
      </c>
      <c r="J46" s="54" t="s">
        <v>45</v>
      </c>
      <c r="K46" s="55" t="s">
        <v>30</v>
      </c>
      <c r="L46" s="55" t="s">
        <v>30</v>
      </c>
      <c r="M46" s="11" t="s">
        <v>18</v>
      </c>
      <c r="N46" s="11" t="s">
        <v>19</v>
      </c>
      <c r="O46" s="18">
        <v>45062</v>
      </c>
    </row>
    <row r="47" spans="1:15" s="2" customFormat="1">
      <c r="A47" s="14" t="s">
        <v>98</v>
      </c>
      <c r="B47" s="14"/>
      <c r="C47" s="11">
        <v>72029200</v>
      </c>
      <c r="D47" s="15" t="s">
        <v>124</v>
      </c>
      <c r="E47" s="15" t="s">
        <v>124</v>
      </c>
      <c r="F47" s="63" t="s">
        <v>17</v>
      </c>
      <c r="G47" s="67" t="s">
        <v>17</v>
      </c>
      <c r="H47" s="54" t="s">
        <v>45</v>
      </c>
      <c r="I47" s="54" t="s">
        <v>30</v>
      </c>
      <c r="J47" s="54" t="s">
        <v>45</v>
      </c>
      <c r="K47" s="55" t="s">
        <v>30</v>
      </c>
      <c r="L47" s="55" t="s">
        <v>30</v>
      </c>
      <c r="M47" s="11" t="s">
        <v>18</v>
      </c>
      <c r="N47" s="11" t="s">
        <v>19</v>
      </c>
      <c r="O47" s="18">
        <v>45062</v>
      </c>
    </row>
    <row r="48" spans="1:15" s="2" customFormat="1">
      <c r="A48" s="14" t="s">
        <v>98</v>
      </c>
      <c r="B48" s="14"/>
      <c r="C48" s="11">
        <v>72029300</v>
      </c>
      <c r="D48" s="15" t="s">
        <v>125</v>
      </c>
      <c r="E48" s="15" t="s">
        <v>125</v>
      </c>
      <c r="F48" s="63" t="s">
        <v>17</v>
      </c>
      <c r="G48" s="67" t="s">
        <v>17</v>
      </c>
      <c r="H48" s="54" t="s">
        <v>45</v>
      </c>
      <c r="I48" s="54" t="s">
        <v>30</v>
      </c>
      <c r="J48" s="54" t="s">
        <v>45</v>
      </c>
      <c r="K48" s="55" t="s">
        <v>30</v>
      </c>
      <c r="L48" s="55" t="s">
        <v>30</v>
      </c>
      <c r="M48" s="11" t="s">
        <v>18</v>
      </c>
      <c r="N48" s="11" t="s">
        <v>19</v>
      </c>
      <c r="O48" s="18">
        <v>45062</v>
      </c>
    </row>
    <row r="49" spans="1:15" s="2" customFormat="1">
      <c r="A49" s="14" t="s">
        <v>98</v>
      </c>
      <c r="B49" s="14"/>
      <c r="C49" s="11">
        <v>72029910</v>
      </c>
      <c r="D49" s="15" t="s">
        <v>126</v>
      </c>
      <c r="E49" s="15" t="s">
        <v>127</v>
      </c>
      <c r="F49" s="63" t="s">
        <v>17</v>
      </c>
      <c r="G49" s="67" t="s">
        <v>17</v>
      </c>
      <c r="H49" s="54" t="s">
        <v>45</v>
      </c>
      <c r="I49" s="54" t="s">
        <v>30</v>
      </c>
      <c r="J49" s="54" t="s">
        <v>45</v>
      </c>
      <c r="K49" s="55" t="s">
        <v>30</v>
      </c>
      <c r="L49" s="55" t="s">
        <v>30</v>
      </c>
      <c r="M49" s="11" t="s">
        <v>18</v>
      </c>
      <c r="N49" s="11" t="s">
        <v>19</v>
      </c>
      <c r="O49" s="18">
        <v>45062</v>
      </c>
    </row>
    <row r="50" spans="1:15" s="2" customFormat="1">
      <c r="A50" s="14" t="s">
        <v>98</v>
      </c>
      <c r="B50" s="14"/>
      <c r="C50" s="11">
        <v>72029930</v>
      </c>
      <c r="D50" s="15" t="s">
        <v>128</v>
      </c>
      <c r="E50" s="15" t="s">
        <v>128</v>
      </c>
      <c r="F50" s="63" t="s">
        <v>17</v>
      </c>
      <c r="G50" s="67" t="s">
        <v>17</v>
      </c>
      <c r="H50" s="54" t="s">
        <v>45</v>
      </c>
      <c r="I50" s="54" t="s">
        <v>30</v>
      </c>
      <c r="J50" s="54" t="s">
        <v>45</v>
      </c>
      <c r="K50" s="55" t="s">
        <v>30</v>
      </c>
      <c r="L50" s="55" t="s">
        <v>30</v>
      </c>
      <c r="M50" s="11" t="s">
        <v>18</v>
      </c>
      <c r="N50" s="11" t="s">
        <v>19</v>
      </c>
      <c r="O50" s="18">
        <v>45062</v>
      </c>
    </row>
    <row r="51" spans="1:15" s="2" customFormat="1">
      <c r="A51" s="14" t="s">
        <v>98</v>
      </c>
      <c r="B51" s="14"/>
      <c r="C51" s="11">
        <v>72029980</v>
      </c>
      <c r="D51" s="15" t="s">
        <v>129</v>
      </c>
      <c r="E51" s="15" t="s">
        <v>95</v>
      </c>
      <c r="F51" s="63" t="s">
        <v>17</v>
      </c>
      <c r="G51" s="67" t="s">
        <v>17</v>
      </c>
      <c r="H51" s="54" t="s">
        <v>45</v>
      </c>
      <c r="I51" s="54" t="s">
        <v>30</v>
      </c>
      <c r="J51" s="54" t="s">
        <v>45</v>
      </c>
      <c r="K51" s="55" t="s">
        <v>30</v>
      </c>
      <c r="L51" s="55" t="s">
        <v>30</v>
      </c>
      <c r="M51" s="11" t="s">
        <v>18</v>
      </c>
      <c r="N51" s="11" t="s">
        <v>19</v>
      </c>
      <c r="O51" s="18">
        <v>45062</v>
      </c>
    </row>
    <row r="52" spans="1:15" s="2" customFormat="1" ht="30">
      <c r="A52" s="11" t="s">
        <v>98</v>
      </c>
      <c r="B52" s="11" t="s">
        <v>130</v>
      </c>
      <c r="C52" s="15">
        <v>7203</v>
      </c>
      <c r="D52" s="15" t="s">
        <v>131</v>
      </c>
      <c r="E52" s="15" t="s">
        <v>132</v>
      </c>
      <c r="F52" s="71">
        <v>1</v>
      </c>
      <c r="G52" s="67">
        <f t="shared" si="1"/>
        <v>4.81E-3</v>
      </c>
      <c r="H52" s="63">
        <v>4.8099999999999996</v>
      </c>
      <c r="I52" s="63">
        <v>0</v>
      </c>
      <c r="J52" s="63">
        <v>4.8099999999999996</v>
      </c>
      <c r="K52" s="19" t="s">
        <v>30</v>
      </c>
      <c r="L52" s="19" t="s">
        <v>30</v>
      </c>
      <c r="M52" s="11" t="s">
        <v>31</v>
      </c>
      <c r="N52" s="11" t="s">
        <v>62</v>
      </c>
      <c r="O52" s="18"/>
    </row>
    <row r="53" spans="1:15" s="2" customFormat="1" ht="30">
      <c r="A53" s="14" t="s">
        <v>98</v>
      </c>
      <c r="B53" s="14"/>
      <c r="C53" s="11">
        <v>7204</v>
      </c>
      <c r="D53" s="15" t="s">
        <v>133</v>
      </c>
      <c r="E53" s="15" t="s">
        <v>134</v>
      </c>
      <c r="F53" s="63" t="s">
        <v>17</v>
      </c>
      <c r="G53" s="67" t="s">
        <v>17</v>
      </c>
      <c r="H53" s="54" t="s">
        <v>45</v>
      </c>
      <c r="I53" s="54" t="s">
        <v>30</v>
      </c>
      <c r="J53" s="54" t="s">
        <v>45</v>
      </c>
      <c r="K53" s="55" t="s">
        <v>30</v>
      </c>
      <c r="L53" s="55" t="s">
        <v>30</v>
      </c>
      <c r="M53" s="11" t="s">
        <v>18</v>
      </c>
      <c r="N53" s="11" t="s">
        <v>19</v>
      </c>
      <c r="O53" s="18">
        <v>45062</v>
      </c>
    </row>
    <row r="54" spans="1:15" s="2" customFormat="1" ht="30">
      <c r="A54" s="11" t="s">
        <v>98</v>
      </c>
      <c r="B54" s="11" t="s">
        <v>135</v>
      </c>
      <c r="C54" s="11">
        <v>7205</v>
      </c>
      <c r="D54" s="15" t="s">
        <v>136</v>
      </c>
      <c r="E54" s="15" t="s">
        <v>137</v>
      </c>
      <c r="F54" s="71">
        <v>1</v>
      </c>
      <c r="G54" s="67">
        <f t="shared" si="1"/>
        <v>2.0699999999999998E-3</v>
      </c>
      <c r="H54" s="63">
        <v>1.9</v>
      </c>
      <c r="I54" s="63">
        <v>0.17</v>
      </c>
      <c r="J54" s="63">
        <v>2.0699999999999998</v>
      </c>
      <c r="K54" s="19" t="s">
        <v>30</v>
      </c>
      <c r="L54" s="19" t="s">
        <v>30</v>
      </c>
      <c r="M54" s="11" t="s">
        <v>31</v>
      </c>
      <c r="N54" s="11" t="s">
        <v>62</v>
      </c>
      <c r="O54" s="18"/>
    </row>
    <row r="55" spans="1:15" s="2" customFormat="1" ht="30">
      <c r="A55" s="79" t="s">
        <v>98</v>
      </c>
      <c r="B55" s="79" t="s">
        <v>138</v>
      </c>
      <c r="C55" s="11">
        <v>7206</v>
      </c>
      <c r="D55" s="15" t="s">
        <v>139</v>
      </c>
      <c r="E55" s="43" t="s">
        <v>140</v>
      </c>
      <c r="F55" s="76" t="s">
        <v>58</v>
      </c>
      <c r="G55" s="77"/>
      <c r="H55" s="77"/>
      <c r="I55" s="77"/>
      <c r="J55" s="78"/>
      <c r="K55" s="19" t="s">
        <v>30</v>
      </c>
      <c r="L55" s="19" t="s">
        <v>30</v>
      </c>
      <c r="M55" s="11" t="s">
        <v>31</v>
      </c>
      <c r="N55" s="11" t="s">
        <v>62</v>
      </c>
      <c r="O55" s="18"/>
    </row>
    <row r="56" spans="1:15" s="2" customFormat="1">
      <c r="A56" s="80"/>
      <c r="B56" s="80"/>
      <c r="C56" s="11">
        <v>72061000</v>
      </c>
      <c r="D56" s="15" t="s">
        <v>141</v>
      </c>
      <c r="E56" s="15" t="s">
        <v>142</v>
      </c>
      <c r="F56" s="71">
        <v>1</v>
      </c>
      <c r="G56" s="67">
        <f t="shared" si="1"/>
        <v>2.7499999999999998E-3</v>
      </c>
      <c r="H56" s="63">
        <v>2.52</v>
      </c>
      <c r="I56" s="63">
        <v>0.23</v>
      </c>
      <c r="J56" s="63">
        <v>2.75</v>
      </c>
      <c r="K56" s="19" t="s">
        <v>30</v>
      </c>
      <c r="L56" s="19" t="s">
        <v>30</v>
      </c>
      <c r="M56" s="11" t="s">
        <v>31</v>
      </c>
      <c r="N56" s="11" t="s">
        <v>65</v>
      </c>
      <c r="O56" s="18">
        <v>45282</v>
      </c>
    </row>
    <row r="57" spans="1:15" s="2" customFormat="1">
      <c r="A57" s="81"/>
      <c r="B57" s="81"/>
      <c r="C57" s="11">
        <v>72069000</v>
      </c>
      <c r="D57" s="15" t="s">
        <v>143</v>
      </c>
      <c r="E57" s="15" t="s">
        <v>95</v>
      </c>
      <c r="F57" s="71">
        <v>1</v>
      </c>
      <c r="G57" s="67">
        <f t="shared" si="1"/>
        <v>2.2000000000000001E-3</v>
      </c>
      <c r="H57" s="63">
        <v>1.97</v>
      </c>
      <c r="I57" s="63">
        <v>0.23</v>
      </c>
      <c r="J57" s="63">
        <v>2.2000000000000002</v>
      </c>
      <c r="K57" s="19" t="s">
        <v>30</v>
      </c>
      <c r="L57" s="19" t="s">
        <v>30</v>
      </c>
      <c r="M57" s="11" t="s">
        <v>31</v>
      </c>
      <c r="N57" s="11" t="s">
        <v>65</v>
      </c>
      <c r="O57" s="18">
        <v>45282</v>
      </c>
    </row>
    <row r="58" spans="1:15" s="2" customFormat="1">
      <c r="A58" s="79" t="s">
        <v>98</v>
      </c>
      <c r="B58" s="79" t="s">
        <v>138</v>
      </c>
      <c r="C58" s="11">
        <v>7207</v>
      </c>
      <c r="D58" s="15" t="s">
        <v>144</v>
      </c>
      <c r="E58" s="15" t="s">
        <v>145</v>
      </c>
      <c r="F58" s="76" t="s">
        <v>58</v>
      </c>
      <c r="G58" s="77"/>
      <c r="H58" s="77"/>
      <c r="I58" s="77"/>
      <c r="J58" s="78"/>
      <c r="K58" s="19" t="s">
        <v>30</v>
      </c>
      <c r="L58" s="19" t="s">
        <v>30</v>
      </c>
      <c r="M58" s="11" t="s">
        <v>31</v>
      </c>
      <c r="N58" s="11" t="s">
        <v>62</v>
      </c>
      <c r="O58" s="18"/>
    </row>
    <row r="59" spans="1:15" s="2" customFormat="1">
      <c r="A59" s="80"/>
      <c r="B59" s="80"/>
      <c r="C59" s="11">
        <v>72071111</v>
      </c>
      <c r="D59" s="15" t="s">
        <v>146</v>
      </c>
      <c r="E59" s="15" t="s">
        <v>147</v>
      </c>
      <c r="F59" s="71">
        <v>1</v>
      </c>
      <c r="G59" s="67">
        <f t="shared" si="1"/>
        <v>2.2100000000000002E-3</v>
      </c>
      <c r="H59" s="63">
        <v>1.89</v>
      </c>
      <c r="I59" s="63">
        <v>0.32</v>
      </c>
      <c r="J59" s="63">
        <v>2.21</v>
      </c>
      <c r="K59" s="19" t="s">
        <v>30</v>
      </c>
      <c r="L59" s="19" t="s">
        <v>30</v>
      </c>
      <c r="M59" s="11" t="s">
        <v>31</v>
      </c>
      <c r="N59" s="11" t="s">
        <v>65</v>
      </c>
      <c r="O59" s="18">
        <v>45282</v>
      </c>
    </row>
    <row r="60" spans="1:15" s="2" customFormat="1">
      <c r="A60" s="80"/>
      <c r="B60" s="80"/>
      <c r="C60" s="11">
        <v>72071114</v>
      </c>
      <c r="D60" s="15" t="s">
        <v>148</v>
      </c>
      <c r="E60" s="15" t="s">
        <v>149</v>
      </c>
      <c r="F60" s="71">
        <v>1</v>
      </c>
      <c r="G60" s="67">
        <f t="shared" si="1"/>
        <v>2.2100000000000002E-3</v>
      </c>
      <c r="H60" s="63">
        <v>1.89</v>
      </c>
      <c r="I60" s="63">
        <v>0.32</v>
      </c>
      <c r="J60" s="63">
        <v>2.21</v>
      </c>
      <c r="K60" s="19" t="s">
        <v>30</v>
      </c>
      <c r="L60" s="19" t="s">
        <v>30</v>
      </c>
      <c r="M60" s="11" t="s">
        <v>31</v>
      </c>
      <c r="N60" s="11" t="s">
        <v>65</v>
      </c>
      <c r="O60" s="18">
        <v>45282</v>
      </c>
    </row>
    <row r="61" spans="1:15" s="2" customFormat="1">
      <c r="A61" s="80"/>
      <c r="B61" s="80"/>
      <c r="C61" s="11">
        <v>72071116</v>
      </c>
      <c r="D61" s="15" t="s">
        <v>150</v>
      </c>
      <c r="E61" s="15" t="s">
        <v>151</v>
      </c>
      <c r="F61" s="71">
        <v>1</v>
      </c>
      <c r="G61" s="67">
        <f t="shared" si="1"/>
        <v>2.2100000000000002E-3</v>
      </c>
      <c r="H61" s="63">
        <v>1.89</v>
      </c>
      <c r="I61" s="63">
        <v>0.32</v>
      </c>
      <c r="J61" s="63">
        <v>2.21</v>
      </c>
      <c r="K61" s="19" t="s">
        <v>30</v>
      </c>
      <c r="L61" s="19" t="s">
        <v>30</v>
      </c>
      <c r="M61" s="11" t="s">
        <v>31</v>
      </c>
      <c r="N61" s="11" t="s">
        <v>65</v>
      </c>
      <c r="O61" s="18">
        <v>45282</v>
      </c>
    </row>
    <row r="62" spans="1:15" s="2" customFormat="1">
      <c r="A62" s="80"/>
      <c r="B62" s="80"/>
      <c r="C62" s="11">
        <v>72071210</v>
      </c>
      <c r="D62" s="15" t="s">
        <v>152</v>
      </c>
      <c r="E62" s="15" t="s">
        <v>153</v>
      </c>
      <c r="F62" s="71">
        <v>1</v>
      </c>
      <c r="G62" s="67">
        <f t="shared" si="1"/>
        <v>2.2100000000000002E-3</v>
      </c>
      <c r="H62" s="63">
        <v>1.89</v>
      </c>
      <c r="I62" s="63">
        <v>0.32</v>
      </c>
      <c r="J62" s="63">
        <v>2.21</v>
      </c>
      <c r="K62" s="19" t="s">
        <v>30</v>
      </c>
      <c r="L62" s="19" t="s">
        <v>30</v>
      </c>
      <c r="M62" s="11" t="s">
        <v>31</v>
      </c>
      <c r="N62" s="11" t="s">
        <v>65</v>
      </c>
      <c r="O62" s="18">
        <v>45282</v>
      </c>
    </row>
    <row r="63" spans="1:15" s="2" customFormat="1">
      <c r="A63" s="80"/>
      <c r="B63" s="80"/>
      <c r="C63" s="11">
        <v>72071212</v>
      </c>
      <c r="D63" s="15" t="s">
        <v>152</v>
      </c>
      <c r="E63" s="15" t="s">
        <v>153</v>
      </c>
      <c r="F63" s="71">
        <v>1</v>
      </c>
      <c r="G63" s="67">
        <f t="shared" si="1"/>
        <v>2.2100000000000002E-3</v>
      </c>
      <c r="H63" s="63">
        <v>1.89</v>
      </c>
      <c r="I63" s="63">
        <v>0.32</v>
      </c>
      <c r="J63" s="63">
        <v>2.21</v>
      </c>
      <c r="K63" s="19" t="s">
        <v>30</v>
      </c>
      <c r="L63" s="19" t="s">
        <v>30</v>
      </c>
      <c r="M63" s="11" t="s">
        <v>31</v>
      </c>
      <c r="N63" s="11" t="s">
        <v>65</v>
      </c>
      <c r="O63" s="18">
        <v>45282</v>
      </c>
    </row>
    <row r="64" spans="1:15" s="2" customFormat="1">
      <c r="A64" s="80"/>
      <c r="B64" s="80"/>
      <c r="C64" s="11">
        <v>72071980</v>
      </c>
      <c r="D64" s="15" t="s">
        <v>94</v>
      </c>
      <c r="E64" s="15" t="s">
        <v>95</v>
      </c>
      <c r="F64" s="71">
        <v>1</v>
      </c>
      <c r="G64" s="67">
        <f t="shared" si="1"/>
        <v>2.2100000000000002E-3</v>
      </c>
      <c r="H64" s="63">
        <v>1.89</v>
      </c>
      <c r="I64" s="63">
        <v>0.32</v>
      </c>
      <c r="J64" s="63">
        <v>2.21</v>
      </c>
      <c r="K64" s="19" t="s">
        <v>30</v>
      </c>
      <c r="L64" s="19" t="s">
        <v>30</v>
      </c>
      <c r="M64" s="11" t="s">
        <v>31</v>
      </c>
      <c r="N64" s="11" t="s">
        <v>65</v>
      </c>
      <c r="O64" s="18">
        <v>45282</v>
      </c>
    </row>
    <row r="65" spans="1:15" s="2" customFormat="1">
      <c r="A65" s="80"/>
      <c r="B65" s="80"/>
      <c r="C65" s="11">
        <v>72072011</v>
      </c>
      <c r="D65" s="15" t="s">
        <v>146</v>
      </c>
      <c r="E65" s="15" t="s">
        <v>147</v>
      </c>
      <c r="F65" s="71">
        <v>1</v>
      </c>
      <c r="G65" s="67">
        <f t="shared" si="1"/>
        <v>2.2100000000000002E-3</v>
      </c>
      <c r="H65" s="63">
        <v>1.89</v>
      </c>
      <c r="I65" s="63">
        <v>0.32</v>
      </c>
      <c r="J65" s="63">
        <v>2.21</v>
      </c>
      <c r="K65" s="19" t="s">
        <v>30</v>
      </c>
      <c r="L65" s="19" t="s">
        <v>30</v>
      </c>
      <c r="M65" s="11" t="s">
        <v>31</v>
      </c>
      <c r="N65" s="11" t="s">
        <v>65</v>
      </c>
      <c r="O65" s="18">
        <v>45282</v>
      </c>
    </row>
    <row r="66" spans="1:15" s="2" customFormat="1">
      <c r="A66" s="80"/>
      <c r="B66" s="80"/>
      <c r="C66" s="11">
        <v>72072015</v>
      </c>
      <c r="D66" s="15" t="s">
        <v>154</v>
      </c>
      <c r="E66" s="15" t="s">
        <v>155</v>
      </c>
      <c r="F66" s="71">
        <v>1</v>
      </c>
      <c r="G66" s="67">
        <f t="shared" si="1"/>
        <v>2.2100000000000002E-3</v>
      </c>
      <c r="H66" s="63">
        <v>1.89</v>
      </c>
      <c r="I66" s="63">
        <v>0.32</v>
      </c>
      <c r="J66" s="63">
        <v>2.21</v>
      </c>
      <c r="K66" s="19" t="s">
        <v>30</v>
      </c>
      <c r="L66" s="19" t="s">
        <v>30</v>
      </c>
      <c r="M66" s="11" t="s">
        <v>31</v>
      </c>
      <c r="N66" s="11" t="s">
        <v>65</v>
      </c>
      <c r="O66" s="18">
        <v>45282</v>
      </c>
    </row>
    <row r="67" spans="1:15" s="2" customFormat="1">
      <c r="A67" s="80"/>
      <c r="B67" s="80"/>
      <c r="C67" s="11">
        <v>72072017</v>
      </c>
      <c r="D67" s="15" t="s">
        <v>156</v>
      </c>
      <c r="E67" s="15" t="s">
        <v>157</v>
      </c>
      <c r="F67" s="71">
        <v>1</v>
      </c>
      <c r="G67" s="67">
        <f t="shared" si="1"/>
        <v>2.2100000000000002E-3</v>
      </c>
      <c r="H67" s="63">
        <v>1.89</v>
      </c>
      <c r="I67" s="63">
        <v>0.32</v>
      </c>
      <c r="J67" s="63">
        <v>2.21</v>
      </c>
      <c r="K67" s="19" t="s">
        <v>30</v>
      </c>
      <c r="L67" s="19" t="s">
        <v>30</v>
      </c>
      <c r="M67" s="11" t="s">
        <v>31</v>
      </c>
      <c r="N67" s="11" t="s">
        <v>65</v>
      </c>
      <c r="O67" s="18">
        <v>45282</v>
      </c>
    </row>
    <row r="68" spans="1:15" s="2" customFormat="1">
      <c r="A68" s="80"/>
      <c r="B68" s="80"/>
      <c r="C68" s="11">
        <v>72072032</v>
      </c>
      <c r="D68" s="15" t="s">
        <v>152</v>
      </c>
      <c r="E68" s="15" t="s">
        <v>153</v>
      </c>
      <c r="F68" s="71">
        <v>1</v>
      </c>
      <c r="G68" s="67">
        <f t="shared" si="1"/>
        <v>2.2100000000000002E-3</v>
      </c>
      <c r="H68" s="63">
        <v>1.89</v>
      </c>
      <c r="I68" s="63">
        <v>0.32</v>
      </c>
      <c r="J68" s="63">
        <v>2.21</v>
      </c>
      <c r="K68" s="19" t="s">
        <v>30</v>
      </c>
      <c r="L68" s="19" t="s">
        <v>30</v>
      </c>
      <c r="M68" s="11" t="s">
        <v>31</v>
      </c>
      <c r="N68" s="11" t="s">
        <v>65</v>
      </c>
      <c r="O68" s="18">
        <v>45282</v>
      </c>
    </row>
    <row r="69" spans="1:15" s="2" customFormat="1">
      <c r="A69" s="80"/>
      <c r="B69" s="80"/>
      <c r="C69" s="11">
        <v>72072052</v>
      </c>
      <c r="D69" s="15" t="s">
        <v>152</v>
      </c>
      <c r="E69" s="15" t="s">
        <v>153</v>
      </c>
      <c r="F69" s="71">
        <v>1</v>
      </c>
      <c r="G69" s="67">
        <f t="shared" si="1"/>
        <v>2.2100000000000002E-3</v>
      </c>
      <c r="H69" s="63">
        <v>1.89</v>
      </c>
      <c r="I69" s="63">
        <v>0.32</v>
      </c>
      <c r="J69" s="63">
        <v>2.21</v>
      </c>
      <c r="K69" s="19" t="s">
        <v>30</v>
      </c>
      <c r="L69" s="19" t="s">
        <v>30</v>
      </c>
      <c r="M69" s="11" t="s">
        <v>31</v>
      </c>
      <c r="N69" s="11" t="s">
        <v>65</v>
      </c>
      <c r="O69" s="18">
        <v>45282</v>
      </c>
    </row>
    <row r="70" spans="1:15" s="2" customFormat="1">
      <c r="A70" s="80"/>
      <c r="B70" s="80"/>
      <c r="C70" s="11">
        <v>72072080</v>
      </c>
      <c r="D70" s="15" t="s">
        <v>94</v>
      </c>
      <c r="E70" s="15" t="s">
        <v>95</v>
      </c>
      <c r="F70" s="71">
        <v>1</v>
      </c>
      <c r="G70" s="67">
        <f t="shared" si="1"/>
        <v>2.2100000000000002E-3</v>
      </c>
      <c r="H70" s="63">
        <v>1.89</v>
      </c>
      <c r="I70" s="63">
        <v>0.32</v>
      </c>
      <c r="J70" s="63">
        <v>2.21</v>
      </c>
      <c r="K70" s="19" t="s">
        <v>30</v>
      </c>
      <c r="L70" s="19" t="s">
        <v>30</v>
      </c>
      <c r="M70" s="11" t="s">
        <v>31</v>
      </c>
      <c r="N70" s="11" t="s">
        <v>65</v>
      </c>
      <c r="O70" s="18">
        <v>45282</v>
      </c>
    </row>
    <row r="71" spans="1:15" s="2" customFormat="1">
      <c r="A71" s="80"/>
      <c r="B71" s="80"/>
      <c r="C71" s="11">
        <v>72071190</v>
      </c>
      <c r="D71" s="15" t="s">
        <v>158</v>
      </c>
      <c r="E71" s="15" t="s">
        <v>159</v>
      </c>
      <c r="F71" s="71">
        <v>1</v>
      </c>
      <c r="G71" s="67">
        <f t="shared" si="1"/>
        <v>3.2699999999999999E-3</v>
      </c>
      <c r="H71" s="63">
        <v>2.65</v>
      </c>
      <c r="I71" s="63">
        <v>0.62</v>
      </c>
      <c r="J71" s="63">
        <v>3.27</v>
      </c>
      <c r="K71" s="19" t="s">
        <v>30</v>
      </c>
      <c r="L71" s="19" t="s">
        <v>30</v>
      </c>
      <c r="M71" s="11" t="s">
        <v>31</v>
      </c>
      <c r="N71" s="11" t="s">
        <v>65</v>
      </c>
      <c r="O71" s="18">
        <v>45282</v>
      </c>
    </row>
    <row r="72" spans="1:15" s="2" customFormat="1">
      <c r="A72" s="80"/>
      <c r="B72" s="80"/>
      <c r="C72" s="11">
        <v>72071290</v>
      </c>
      <c r="D72" s="15" t="s">
        <v>158</v>
      </c>
      <c r="E72" s="15" t="s">
        <v>159</v>
      </c>
      <c r="F72" s="71">
        <v>1</v>
      </c>
      <c r="G72" s="67">
        <f t="shared" si="1"/>
        <v>3.2699999999999999E-3</v>
      </c>
      <c r="H72" s="63">
        <v>2.65</v>
      </c>
      <c r="I72" s="63">
        <v>0.62</v>
      </c>
      <c r="J72" s="63">
        <v>3.27</v>
      </c>
      <c r="K72" s="19" t="s">
        <v>30</v>
      </c>
      <c r="L72" s="19" t="s">
        <v>30</v>
      </c>
      <c r="M72" s="11" t="s">
        <v>31</v>
      </c>
      <c r="N72" s="11" t="s">
        <v>65</v>
      </c>
      <c r="O72" s="18">
        <v>45282</v>
      </c>
    </row>
    <row r="73" spans="1:15" s="2" customFormat="1">
      <c r="A73" s="80"/>
      <c r="B73" s="80"/>
      <c r="C73" s="11">
        <v>72071919</v>
      </c>
      <c r="D73" s="15" t="s">
        <v>158</v>
      </c>
      <c r="E73" s="15" t="s">
        <v>159</v>
      </c>
      <c r="F73" s="71">
        <v>1</v>
      </c>
      <c r="G73" s="67">
        <f t="shared" si="1"/>
        <v>3.2699999999999999E-3</v>
      </c>
      <c r="H73" s="63">
        <v>2.65</v>
      </c>
      <c r="I73" s="63">
        <v>0.62</v>
      </c>
      <c r="J73" s="63">
        <v>3.27</v>
      </c>
      <c r="K73" s="19" t="s">
        <v>30</v>
      </c>
      <c r="L73" s="19" t="s">
        <v>30</v>
      </c>
      <c r="M73" s="11" t="s">
        <v>31</v>
      </c>
      <c r="N73" s="11" t="s">
        <v>65</v>
      </c>
      <c r="O73" s="18">
        <v>45282</v>
      </c>
    </row>
    <row r="74" spans="1:15" s="2" customFormat="1">
      <c r="A74" s="80"/>
      <c r="B74" s="80"/>
      <c r="C74" s="11">
        <v>72072019</v>
      </c>
      <c r="D74" s="15" t="s">
        <v>158</v>
      </c>
      <c r="E74" s="15" t="s">
        <v>159</v>
      </c>
      <c r="F74" s="71">
        <v>1</v>
      </c>
      <c r="G74" s="67">
        <f t="shared" si="1"/>
        <v>3.2699999999999999E-3</v>
      </c>
      <c r="H74" s="63">
        <v>2.65</v>
      </c>
      <c r="I74" s="63">
        <v>0.62</v>
      </c>
      <c r="J74" s="63">
        <v>3.27</v>
      </c>
      <c r="K74" s="19" t="s">
        <v>30</v>
      </c>
      <c r="L74" s="19" t="s">
        <v>30</v>
      </c>
      <c r="M74" s="11" t="s">
        <v>31</v>
      </c>
      <c r="N74" s="11" t="s">
        <v>65</v>
      </c>
      <c r="O74" s="18">
        <v>45282</v>
      </c>
    </row>
    <row r="75" spans="1:15" s="2" customFormat="1">
      <c r="A75" s="80"/>
      <c r="B75" s="80"/>
      <c r="C75" s="11">
        <v>72072039</v>
      </c>
      <c r="D75" s="15" t="s">
        <v>158</v>
      </c>
      <c r="E75" s="15" t="s">
        <v>159</v>
      </c>
      <c r="F75" s="71">
        <v>1</v>
      </c>
      <c r="G75" s="67">
        <f t="shared" si="1"/>
        <v>3.2699999999999999E-3</v>
      </c>
      <c r="H75" s="63">
        <v>2.65</v>
      </c>
      <c r="I75" s="63">
        <v>0.62</v>
      </c>
      <c r="J75" s="63">
        <v>3.27</v>
      </c>
      <c r="K75" s="19" t="s">
        <v>30</v>
      </c>
      <c r="L75" s="19" t="s">
        <v>30</v>
      </c>
      <c r="M75" s="11" t="s">
        <v>31</v>
      </c>
      <c r="N75" s="11" t="s">
        <v>65</v>
      </c>
      <c r="O75" s="18">
        <v>45282</v>
      </c>
    </row>
    <row r="76" spans="1:15" s="2" customFormat="1">
      <c r="A76" s="81"/>
      <c r="B76" s="81"/>
      <c r="C76" s="11">
        <v>72072059</v>
      </c>
      <c r="D76" s="15" t="s">
        <v>158</v>
      </c>
      <c r="E76" s="15" t="s">
        <v>159</v>
      </c>
      <c r="F76" s="71">
        <v>1</v>
      </c>
      <c r="G76" s="67">
        <f t="shared" si="1"/>
        <v>3.2699999999999999E-3</v>
      </c>
      <c r="H76" s="63">
        <v>2.65</v>
      </c>
      <c r="I76" s="63">
        <v>0.62</v>
      </c>
      <c r="J76" s="63">
        <v>3.27</v>
      </c>
      <c r="K76" s="19" t="s">
        <v>30</v>
      </c>
      <c r="L76" s="19" t="s">
        <v>30</v>
      </c>
      <c r="M76" s="11" t="s">
        <v>31</v>
      </c>
      <c r="N76" s="11" t="s">
        <v>65</v>
      </c>
      <c r="O76" s="18">
        <v>45282</v>
      </c>
    </row>
    <row r="77" spans="1:15" s="2" customFormat="1" ht="45">
      <c r="A77" s="79" t="s">
        <v>98</v>
      </c>
      <c r="B77" s="79" t="s">
        <v>135</v>
      </c>
      <c r="C77" s="11">
        <v>7208</v>
      </c>
      <c r="D77" s="15" t="s">
        <v>160</v>
      </c>
      <c r="E77" s="15" t="s">
        <v>161</v>
      </c>
      <c r="F77" s="71">
        <v>1</v>
      </c>
      <c r="G77" s="67">
        <f t="shared" si="1"/>
        <v>2.2799999999999999E-3</v>
      </c>
      <c r="H77" s="63">
        <v>2.0099999999999998</v>
      </c>
      <c r="I77" s="63">
        <v>0.27</v>
      </c>
      <c r="J77" s="63">
        <v>2.2799999999999998</v>
      </c>
      <c r="K77" s="19" t="s">
        <v>30</v>
      </c>
      <c r="L77" s="19" t="s">
        <v>30</v>
      </c>
      <c r="M77" s="11" t="s">
        <v>31</v>
      </c>
      <c r="N77" s="11" t="s">
        <v>62</v>
      </c>
      <c r="O77" s="18"/>
    </row>
    <row r="78" spans="1:15" s="2" customFormat="1" ht="45">
      <c r="A78" s="80"/>
      <c r="B78" s="80"/>
      <c r="C78" s="11">
        <v>7209</v>
      </c>
      <c r="D78" s="15" t="s">
        <v>162</v>
      </c>
      <c r="E78" s="15" t="s">
        <v>163</v>
      </c>
      <c r="F78" s="71">
        <v>1</v>
      </c>
      <c r="G78" s="67">
        <f t="shared" ref="G78:G141" si="2">F78/1000*(H78+I78)</f>
        <v>2.3899999999999998E-3</v>
      </c>
      <c r="H78" s="63">
        <v>2.0299999999999998</v>
      </c>
      <c r="I78" s="63">
        <v>0.36</v>
      </c>
      <c r="J78" s="63">
        <v>2.39</v>
      </c>
      <c r="K78" s="19" t="s">
        <v>30</v>
      </c>
      <c r="L78" s="19" t="s">
        <v>30</v>
      </c>
      <c r="M78" s="11" t="s">
        <v>31</v>
      </c>
      <c r="N78" s="11" t="s">
        <v>62</v>
      </c>
      <c r="O78" s="18"/>
    </row>
    <row r="79" spans="1:15" s="2" customFormat="1" ht="45">
      <c r="A79" s="80"/>
      <c r="B79" s="80"/>
      <c r="C79" s="11">
        <v>7210</v>
      </c>
      <c r="D79" s="15" t="s">
        <v>164</v>
      </c>
      <c r="E79" s="15" t="s">
        <v>165</v>
      </c>
      <c r="F79" s="71">
        <v>1</v>
      </c>
      <c r="G79" s="67">
        <f t="shared" si="2"/>
        <v>2.3600000000000001E-3</v>
      </c>
      <c r="H79" s="63">
        <v>1.97</v>
      </c>
      <c r="I79" s="63">
        <v>0.39</v>
      </c>
      <c r="J79" s="63">
        <v>2.35</v>
      </c>
      <c r="K79" s="19" t="s">
        <v>30</v>
      </c>
      <c r="L79" s="19" t="s">
        <v>30</v>
      </c>
      <c r="M79" s="11" t="s">
        <v>31</v>
      </c>
      <c r="N79" s="11" t="s">
        <v>62</v>
      </c>
      <c r="O79" s="18"/>
    </row>
    <row r="80" spans="1:15" s="2" customFormat="1" ht="45">
      <c r="A80" s="80"/>
      <c r="B80" s="80"/>
      <c r="C80" s="11">
        <v>7211</v>
      </c>
      <c r="D80" s="15" t="s">
        <v>166</v>
      </c>
      <c r="E80" s="15" t="s">
        <v>167</v>
      </c>
      <c r="F80" s="76" t="s">
        <v>58</v>
      </c>
      <c r="G80" s="77"/>
      <c r="H80" s="77"/>
      <c r="I80" s="77"/>
      <c r="J80" s="77"/>
      <c r="K80" s="77"/>
      <c r="L80" s="78"/>
      <c r="M80" s="11" t="s">
        <v>31</v>
      </c>
      <c r="N80" s="11" t="s">
        <v>62</v>
      </c>
      <c r="O80" s="18"/>
    </row>
    <row r="81" spans="1:15" s="2" customFormat="1" ht="45">
      <c r="A81" s="80"/>
      <c r="B81" s="80"/>
      <c r="C81" s="11">
        <v>72111300</v>
      </c>
      <c r="D81" s="15" t="s">
        <v>168</v>
      </c>
      <c r="E81" s="15" t="s">
        <v>169</v>
      </c>
      <c r="F81" s="71">
        <v>1</v>
      </c>
      <c r="G81" s="67">
        <f t="shared" si="2"/>
        <v>2.2799999999999999E-3</v>
      </c>
      <c r="H81" s="63">
        <v>2.0099999999999998</v>
      </c>
      <c r="I81" s="63">
        <v>0.27</v>
      </c>
      <c r="J81" s="63">
        <v>2.2799999999999998</v>
      </c>
      <c r="K81" s="19" t="s">
        <v>30</v>
      </c>
      <c r="L81" s="19" t="s">
        <v>30</v>
      </c>
      <c r="M81" s="11" t="s">
        <v>31</v>
      </c>
      <c r="N81" s="11" t="s">
        <v>65</v>
      </c>
      <c r="O81" s="18">
        <v>45282</v>
      </c>
    </row>
    <row r="82" spans="1:15" s="2" customFormat="1" ht="45">
      <c r="A82" s="80"/>
      <c r="B82" s="80"/>
      <c r="C82" s="11">
        <v>72111400</v>
      </c>
      <c r="D82" s="15" t="s">
        <v>168</v>
      </c>
      <c r="E82" s="15" t="s">
        <v>169</v>
      </c>
      <c r="F82" s="71">
        <v>1</v>
      </c>
      <c r="G82" s="67">
        <f t="shared" si="2"/>
        <v>2.2799999999999999E-3</v>
      </c>
      <c r="H82" s="63">
        <v>2.0099999999999998</v>
      </c>
      <c r="I82" s="63">
        <v>0.27</v>
      </c>
      <c r="J82" s="63">
        <v>2.2799999999999998</v>
      </c>
      <c r="K82" s="19" t="s">
        <v>30</v>
      </c>
      <c r="L82" s="19" t="s">
        <v>30</v>
      </c>
      <c r="M82" s="11" t="s">
        <v>31</v>
      </c>
      <c r="N82" s="11" t="s">
        <v>65</v>
      </c>
      <c r="O82" s="18">
        <v>45282</v>
      </c>
    </row>
    <row r="83" spans="1:15" s="2" customFormat="1">
      <c r="A83" s="80"/>
      <c r="B83" s="80"/>
      <c r="C83" s="11">
        <v>72111900</v>
      </c>
      <c r="D83" s="15" t="s">
        <v>94</v>
      </c>
      <c r="E83" s="15" t="s">
        <v>95</v>
      </c>
      <c r="F83" s="71">
        <v>1</v>
      </c>
      <c r="G83" s="67">
        <f t="shared" si="2"/>
        <v>2.2799999999999999E-3</v>
      </c>
      <c r="H83" s="63">
        <v>2.0099999999999998</v>
      </c>
      <c r="I83" s="63">
        <v>0.27</v>
      </c>
      <c r="J83" s="63">
        <v>2.2799999999999998</v>
      </c>
      <c r="K83" s="19" t="s">
        <v>30</v>
      </c>
      <c r="L83" s="19" t="s">
        <v>30</v>
      </c>
      <c r="M83" s="11" t="s">
        <v>31</v>
      </c>
      <c r="N83" s="11" t="s">
        <v>65</v>
      </c>
      <c r="O83" s="18">
        <v>45282</v>
      </c>
    </row>
    <row r="84" spans="1:15" s="2" customFormat="1">
      <c r="A84" s="80"/>
      <c r="B84" s="80"/>
      <c r="C84" s="11">
        <v>721123</v>
      </c>
      <c r="D84" s="15" t="s">
        <v>170</v>
      </c>
      <c r="E84" s="15" t="s">
        <v>171</v>
      </c>
      <c r="F84" s="71">
        <v>1</v>
      </c>
      <c r="G84" s="67">
        <f t="shared" si="2"/>
        <v>2.3899999999999998E-3</v>
      </c>
      <c r="H84" s="63">
        <v>2.0299999999999998</v>
      </c>
      <c r="I84" s="63">
        <v>0.36</v>
      </c>
      <c r="J84" s="63">
        <v>2.39</v>
      </c>
      <c r="K84" s="19" t="s">
        <v>30</v>
      </c>
      <c r="L84" s="19" t="s">
        <v>30</v>
      </c>
      <c r="M84" s="11" t="s">
        <v>31</v>
      </c>
      <c r="N84" s="11" t="s">
        <v>65</v>
      </c>
      <c r="O84" s="18">
        <v>45282</v>
      </c>
    </row>
    <row r="85" spans="1:15" s="2" customFormat="1">
      <c r="A85" s="80"/>
      <c r="B85" s="80"/>
      <c r="C85" s="11">
        <v>72112900</v>
      </c>
      <c r="D85" s="15" t="s">
        <v>94</v>
      </c>
      <c r="E85" s="15" t="s">
        <v>95</v>
      </c>
      <c r="F85" s="71">
        <v>1</v>
      </c>
      <c r="G85" s="67">
        <f t="shared" si="2"/>
        <v>2.3899999999999998E-3</v>
      </c>
      <c r="H85" s="63">
        <v>2.0299999999999998</v>
      </c>
      <c r="I85" s="63">
        <v>0.36</v>
      </c>
      <c r="J85" s="63">
        <v>2.39</v>
      </c>
      <c r="K85" s="19" t="s">
        <v>30</v>
      </c>
      <c r="L85" s="19" t="s">
        <v>30</v>
      </c>
      <c r="M85" s="11" t="s">
        <v>31</v>
      </c>
      <c r="N85" s="11" t="s">
        <v>65</v>
      </c>
      <c r="O85" s="18">
        <v>45282</v>
      </c>
    </row>
    <row r="86" spans="1:15" s="2" customFormat="1">
      <c r="A86" s="80"/>
      <c r="B86" s="80"/>
      <c r="C86" s="11">
        <v>721190</v>
      </c>
      <c r="D86" s="15" t="s">
        <v>94</v>
      </c>
      <c r="E86" s="15" t="s">
        <v>95</v>
      </c>
      <c r="F86" s="71">
        <v>1</v>
      </c>
      <c r="G86" s="67">
        <f t="shared" si="2"/>
        <v>2.3899999999999998E-3</v>
      </c>
      <c r="H86" s="63">
        <v>2.0299999999999998</v>
      </c>
      <c r="I86" s="63">
        <v>0.36</v>
      </c>
      <c r="J86" s="63">
        <v>2.39</v>
      </c>
      <c r="K86" s="19"/>
      <c r="L86" s="19" t="s">
        <v>30</v>
      </c>
      <c r="M86" s="11" t="s">
        <v>31</v>
      </c>
      <c r="N86" s="11" t="s">
        <v>65</v>
      </c>
      <c r="O86" s="18">
        <v>45282</v>
      </c>
    </row>
    <row r="87" spans="1:15" s="2" customFormat="1" ht="45">
      <c r="A87" s="80"/>
      <c r="B87" s="80"/>
      <c r="C87" s="11">
        <v>7212</v>
      </c>
      <c r="D87" s="15" t="s">
        <v>172</v>
      </c>
      <c r="E87" s="15" t="s">
        <v>173</v>
      </c>
      <c r="F87" s="71">
        <v>1</v>
      </c>
      <c r="G87" s="67">
        <f t="shared" si="2"/>
        <v>2.3600000000000001E-3</v>
      </c>
      <c r="H87" s="63">
        <v>1.97</v>
      </c>
      <c r="I87" s="63">
        <v>0.39</v>
      </c>
      <c r="J87" s="63">
        <v>2.35</v>
      </c>
      <c r="K87" s="19" t="s">
        <v>30</v>
      </c>
      <c r="L87" s="19" t="s">
        <v>30</v>
      </c>
      <c r="M87" s="11" t="s">
        <v>31</v>
      </c>
      <c r="N87" s="11" t="s">
        <v>62</v>
      </c>
      <c r="O87" s="18"/>
    </row>
    <row r="88" spans="1:15" s="2" customFormat="1">
      <c r="A88" s="80"/>
      <c r="B88" s="80"/>
      <c r="C88" s="11">
        <v>7213</v>
      </c>
      <c r="D88" s="15" t="s">
        <v>174</v>
      </c>
      <c r="E88" s="15" t="s">
        <v>175</v>
      </c>
      <c r="F88" s="71">
        <v>1</v>
      </c>
      <c r="G88" s="67">
        <f t="shared" si="2"/>
        <v>2.2100000000000002E-3</v>
      </c>
      <c r="H88" s="63">
        <v>1.89</v>
      </c>
      <c r="I88" s="63">
        <v>0.32</v>
      </c>
      <c r="J88" s="63">
        <v>2.21</v>
      </c>
      <c r="K88" s="19" t="s">
        <v>30</v>
      </c>
      <c r="L88" s="19" t="s">
        <v>30</v>
      </c>
      <c r="M88" s="11" t="s">
        <v>31</v>
      </c>
      <c r="N88" s="11" t="s">
        <v>62</v>
      </c>
      <c r="O88" s="18"/>
    </row>
    <row r="89" spans="1:15" s="2" customFormat="1" ht="60">
      <c r="A89" s="80"/>
      <c r="B89" s="80"/>
      <c r="C89" s="11">
        <v>7214</v>
      </c>
      <c r="D89" s="15" t="s">
        <v>176</v>
      </c>
      <c r="E89" s="15" t="s">
        <v>177</v>
      </c>
      <c r="F89" s="76" t="s">
        <v>58</v>
      </c>
      <c r="G89" s="77"/>
      <c r="H89" s="77"/>
      <c r="I89" s="77"/>
      <c r="J89" s="77"/>
      <c r="K89" s="77"/>
      <c r="L89" s="78"/>
      <c r="M89" s="11" t="s">
        <v>31</v>
      </c>
      <c r="N89" s="11" t="s">
        <v>62</v>
      </c>
      <c r="O89" s="18"/>
    </row>
    <row r="90" spans="1:15" s="2" customFormat="1" ht="30">
      <c r="A90" s="80"/>
      <c r="B90" s="80"/>
      <c r="C90" s="11">
        <v>72142000</v>
      </c>
      <c r="D90" s="15" t="s">
        <v>178</v>
      </c>
      <c r="E90" s="15" t="s">
        <v>179</v>
      </c>
      <c r="F90" s="71">
        <v>1</v>
      </c>
      <c r="G90" s="67">
        <f t="shared" si="2"/>
        <v>2.2100000000000002E-3</v>
      </c>
      <c r="H90" s="60">
        <v>1.89</v>
      </c>
      <c r="I90" s="61">
        <v>0.32</v>
      </c>
      <c r="J90" s="62">
        <v>2.21</v>
      </c>
      <c r="K90" s="19" t="s">
        <v>30</v>
      </c>
      <c r="L90" s="19" t="s">
        <v>30</v>
      </c>
      <c r="M90" s="11" t="s">
        <v>31</v>
      </c>
      <c r="N90" s="11" t="s">
        <v>65</v>
      </c>
      <c r="O90" s="18">
        <v>45282</v>
      </c>
    </row>
    <row r="91" spans="1:15" s="2" customFormat="1" ht="30">
      <c r="A91" s="80"/>
      <c r="B91" s="80"/>
      <c r="C91" s="11">
        <v>72143000</v>
      </c>
      <c r="D91" s="15" t="s">
        <v>180</v>
      </c>
      <c r="E91" s="15" t="s">
        <v>181</v>
      </c>
      <c r="F91" s="71">
        <v>1</v>
      </c>
      <c r="G91" s="67">
        <f t="shared" si="2"/>
        <v>2.2100000000000002E-3</v>
      </c>
      <c r="H91" s="60">
        <v>1.89</v>
      </c>
      <c r="I91" s="61">
        <v>0.32</v>
      </c>
      <c r="J91" s="62">
        <v>2.21</v>
      </c>
      <c r="K91" s="19" t="s">
        <v>30</v>
      </c>
      <c r="L91" s="19" t="s">
        <v>30</v>
      </c>
      <c r="M91" s="11" t="s">
        <v>31</v>
      </c>
      <c r="N91" s="11" t="s">
        <v>65</v>
      </c>
      <c r="O91" s="18">
        <v>45282</v>
      </c>
    </row>
    <row r="92" spans="1:15" s="2" customFormat="1" ht="30">
      <c r="A92" s="80"/>
      <c r="B92" s="80"/>
      <c r="C92" s="11">
        <v>721491</v>
      </c>
      <c r="D92" s="15" t="s">
        <v>180</v>
      </c>
      <c r="E92" s="15" t="s">
        <v>181</v>
      </c>
      <c r="F92" s="71">
        <v>1</v>
      </c>
      <c r="G92" s="67">
        <f t="shared" si="2"/>
        <v>2.2100000000000002E-3</v>
      </c>
      <c r="H92" s="60">
        <v>1.89</v>
      </c>
      <c r="I92" s="61">
        <v>0.32</v>
      </c>
      <c r="J92" s="62">
        <v>2.21</v>
      </c>
      <c r="K92" s="19" t="s">
        <v>30</v>
      </c>
      <c r="L92" s="19" t="s">
        <v>30</v>
      </c>
      <c r="M92" s="11" t="s">
        <v>31</v>
      </c>
      <c r="N92" s="11" t="s">
        <v>65</v>
      </c>
      <c r="O92" s="18">
        <v>45282</v>
      </c>
    </row>
    <row r="93" spans="1:15" s="2" customFormat="1">
      <c r="A93" s="80"/>
      <c r="B93" s="80"/>
      <c r="C93" s="11">
        <v>721499</v>
      </c>
      <c r="D93" s="15" t="s">
        <v>94</v>
      </c>
      <c r="E93" s="15" t="s">
        <v>95</v>
      </c>
      <c r="F93" s="71">
        <v>1</v>
      </c>
      <c r="G93" s="67">
        <f t="shared" si="2"/>
        <v>2.2100000000000002E-3</v>
      </c>
      <c r="H93" s="60">
        <v>1.89</v>
      </c>
      <c r="I93" s="61">
        <v>0.32</v>
      </c>
      <c r="J93" s="62">
        <v>2.21</v>
      </c>
      <c r="K93" s="19" t="s">
        <v>30</v>
      </c>
      <c r="L93" s="19" t="s">
        <v>30</v>
      </c>
      <c r="M93" s="11" t="s">
        <v>31</v>
      </c>
      <c r="N93" s="11" t="s">
        <v>65</v>
      </c>
      <c r="O93" s="18">
        <v>45282</v>
      </c>
    </row>
    <row r="94" spans="1:15" s="2" customFormat="1" ht="30">
      <c r="A94" s="80"/>
      <c r="B94" s="80"/>
      <c r="C94" s="11">
        <v>7215</v>
      </c>
      <c r="D94" s="15" t="s">
        <v>182</v>
      </c>
      <c r="E94" s="15" t="s">
        <v>183</v>
      </c>
      <c r="F94" s="71">
        <v>1</v>
      </c>
      <c r="G94" s="67">
        <f t="shared" si="2"/>
        <v>2.2100000000000002E-3</v>
      </c>
      <c r="H94" s="63">
        <v>1.89</v>
      </c>
      <c r="I94" s="63">
        <v>0.32</v>
      </c>
      <c r="J94" s="63">
        <v>2.21</v>
      </c>
      <c r="K94" s="19" t="s">
        <v>30</v>
      </c>
      <c r="L94" s="19" t="s">
        <v>30</v>
      </c>
      <c r="M94" s="11" t="s">
        <v>31</v>
      </c>
      <c r="N94" s="11" t="s">
        <v>62</v>
      </c>
      <c r="O94" s="18"/>
    </row>
    <row r="95" spans="1:15" s="2" customFormat="1">
      <c r="A95" s="80"/>
      <c r="B95" s="80"/>
      <c r="C95" s="11">
        <v>7216</v>
      </c>
      <c r="D95" s="15" t="s">
        <v>184</v>
      </c>
      <c r="E95" s="15" t="s">
        <v>185</v>
      </c>
      <c r="F95" s="71">
        <v>1</v>
      </c>
      <c r="G95" s="67">
        <f t="shared" si="2"/>
        <v>2.2100000000000002E-3</v>
      </c>
      <c r="H95" s="63">
        <v>1.89</v>
      </c>
      <c r="I95" s="63">
        <v>0.32</v>
      </c>
      <c r="J95" s="63">
        <v>2.21</v>
      </c>
      <c r="K95" s="19" t="s">
        <v>30</v>
      </c>
      <c r="L95" s="19" t="s">
        <v>30</v>
      </c>
      <c r="M95" s="11" t="s">
        <v>31</v>
      </c>
      <c r="N95" s="11" t="s">
        <v>62</v>
      </c>
      <c r="O95" s="18"/>
    </row>
    <row r="96" spans="1:15" s="2" customFormat="1" ht="15.75" customHeight="1">
      <c r="A96" s="80"/>
      <c r="B96" s="80"/>
      <c r="C96" s="11">
        <v>7217</v>
      </c>
      <c r="D96" s="15" t="s">
        <v>186</v>
      </c>
      <c r="E96" s="15" t="s">
        <v>187</v>
      </c>
      <c r="F96" s="76" t="s">
        <v>58</v>
      </c>
      <c r="G96" s="77"/>
      <c r="H96" s="77"/>
      <c r="I96" s="77"/>
      <c r="J96" s="77"/>
      <c r="K96" s="77"/>
      <c r="L96" s="78"/>
      <c r="M96" s="11" t="s">
        <v>31</v>
      </c>
      <c r="N96" s="11" t="s">
        <v>62</v>
      </c>
      <c r="O96" s="18"/>
    </row>
    <row r="97" spans="1:15" s="2" customFormat="1">
      <c r="A97" s="80"/>
      <c r="B97" s="80"/>
      <c r="C97" s="11">
        <v>721710</v>
      </c>
      <c r="D97" s="15" t="s">
        <v>188</v>
      </c>
      <c r="E97" s="43" t="s">
        <v>189</v>
      </c>
      <c r="F97" s="71">
        <v>1</v>
      </c>
      <c r="G97" s="67">
        <f t="shared" si="2"/>
        <v>2.3700000000000001E-3</v>
      </c>
      <c r="H97" s="60">
        <v>1.88</v>
      </c>
      <c r="I97" s="61">
        <v>0.49</v>
      </c>
      <c r="J97" s="62">
        <v>2.37</v>
      </c>
      <c r="K97" s="19" t="s">
        <v>30</v>
      </c>
      <c r="L97" s="19" t="s">
        <v>30</v>
      </c>
      <c r="M97" s="11" t="s">
        <v>31</v>
      </c>
      <c r="N97" s="11" t="s">
        <v>65</v>
      </c>
      <c r="O97" s="18">
        <v>45282</v>
      </c>
    </row>
    <row r="98" spans="1:15" s="2" customFormat="1">
      <c r="A98" s="80"/>
      <c r="B98" s="80"/>
      <c r="C98" s="11">
        <v>721720</v>
      </c>
      <c r="D98" s="15" t="s">
        <v>190</v>
      </c>
      <c r="E98" s="43" t="s">
        <v>191</v>
      </c>
      <c r="F98" s="71">
        <v>1</v>
      </c>
      <c r="G98" s="67">
        <f t="shared" si="2"/>
        <v>2.4599999999999999E-3</v>
      </c>
      <c r="H98" s="60">
        <v>1.95</v>
      </c>
      <c r="I98" s="61">
        <v>0.51</v>
      </c>
      <c r="J98" s="62">
        <v>2.46</v>
      </c>
      <c r="K98" s="19" t="s">
        <v>30</v>
      </c>
      <c r="L98" s="19" t="s">
        <v>30</v>
      </c>
      <c r="M98" s="11" t="s">
        <v>31</v>
      </c>
      <c r="N98" s="11" t="s">
        <v>65</v>
      </c>
      <c r="O98" s="18">
        <v>45282</v>
      </c>
    </row>
    <row r="99" spans="1:15" s="2" customFormat="1">
      <c r="A99" s="80"/>
      <c r="B99" s="80"/>
      <c r="C99" s="11">
        <v>721730</v>
      </c>
      <c r="D99" s="15" t="s">
        <v>192</v>
      </c>
      <c r="E99" s="43" t="s">
        <v>193</v>
      </c>
      <c r="F99" s="71">
        <v>1</v>
      </c>
      <c r="G99" s="67">
        <f t="shared" si="2"/>
        <v>2.4599999999999999E-3</v>
      </c>
      <c r="H99" s="60">
        <v>1.95</v>
      </c>
      <c r="I99" s="61">
        <v>0.51</v>
      </c>
      <c r="J99" s="62">
        <v>2.46</v>
      </c>
      <c r="K99" s="19" t="s">
        <v>30</v>
      </c>
      <c r="L99" s="19" t="s">
        <v>30</v>
      </c>
      <c r="M99" s="11" t="s">
        <v>31</v>
      </c>
      <c r="N99" s="11" t="s">
        <v>65</v>
      </c>
      <c r="O99" s="18">
        <v>45282</v>
      </c>
    </row>
    <row r="100" spans="1:15" s="2" customFormat="1">
      <c r="A100" s="81"/>
      <c r="B100" s="81"/>
      <c r="C100" s="11">
        <v>721790</v>
      </c>
      <c r="D100" s="15" t="s">
        <v>94</v>
      </c>
      <c r="E100" s="15" t="s">
        <v>95</v>
      </c>
      <c r="F100" s="71">
        <v>1</v>
      </c>
      <c r="G100" s="67">
        <f t="shared" si="2"/>
        <v>2.4599999999999999E-3</v>
      </c>
      <c r="H100" s="60">
        <v>1.95</v>
      </c>
      <c r="I100" s="61">
        <v>0.51</v>
      </c>
      <c r="J100" s="62">
        <v>2.46</v>
      </c>
      <c r="K100" s="19" t="s">
        <v>30</v>
      </c>
      <c r="L100" s="19" t="s">
        <v>30</v>
      </c>
      <c r="M100" s="11" t="s">
        <v>31</v>
      </c>
      <c r="N100" s="11" t="s">
        <v>65</v>
      </c>
      <c r="O100" s="18">
        <v>45282</v>
      </c>
    </row>
    <row r="101" spans="1:15" s="2" customFormat="1" ht="30" customHeight="1">
      <c r="A101" s="79" t="s">
        <v>98</v>
      </c>
      <c r="B101" s="79" t="s">
        <v>138</v>
      </c>
      <c r="C101" s="15">
        <v>7218</v>
      </c>
      <c r="D101" s="15" t="s">
        <v>194</v>
      </c>
      <c r="E101" s="43" t="s">
        <v>195</v>
      </c>
      <c r="F101" s="76" t="s">
        <v>58</v>
      </c>
      <c r="G101" s="77"/>
      <c r="H101" s="77"/>
      <c r="I101" s="77"/>
      <c r="J101" s="77"/>
      <c r="K101" s="77"/>
      <c r="L101" s="78"/>
      <c r="M101" s="11" t="s">
        <v>31</v>
      </c>
      <c r="N101" s="11" t="s">
        <v>62</v>
      </c>
      <c r="O101" s="18"/>
    </row>
    <row r="102" spans="1:15" s="2" customFormat="1">
      <c r="A102" s="80"/>
      <c r="B102" s="80"/>
      <c r="C102" s="15">
        <v>72181000</v>
      </c>
      <c r="D102" s="15" t="s">
        <v>196</v>
      </c>
      <c r="E102" s="15" t="s">
        <v>197</v>
      </c>
      <c r="F102" s="71">
        <v>1</v>
      </c>
      <c r="G102" s="67">
        <f t="shared" si="2"/>
        <v>4.6099999999999995E-3</v>
      </c>
      <c r="H102" s="63">
        <v>2.5099999999999998</v>
      </c>
      <c r="I102" s="63">
        <v>2.1</v>
      </c>
      <c r="J102" s="63">
        <v>4.6100000000000003</v>
      </c>
      <c r="K102" s="19" t="s">
        <v>30</v>
      </c>
      <c r="L102" s="19" t="s">
        <v>30</v>
      </c>
      <c r="M102" s="11" t="s">
        <v>31</v>
      </c>
      <c r="N102" s="11" t="s">
        <v>65</v>
      </c>
      <c r="O102" s="18">
        <v>45282</v>
      </c>
    </row>
    <row r="103" spans="1:15" s="2" customFormat="1">
      <c r="A103" s="80"/>
      <c r="B103" s="80"/>
      <c r="C103" s="15">
        <v>72189919</v>
      </c>
      <c r="D103" s="15" t="s">
        <v>158</v>
      </c>
      <c r="E103" s="15" t="s">
        <v>159</v>
      </c>
      <c r="F103" s="71">
        <v>1</v>
      </c>
      <c r="G103" s="67">
        <f t="shared" si="2"/>
        <v>4.6099999999999995E-3</v>
      </c>
      <c r="H103" s="63">
        <v>2.5099999999999998</v>
      </c>
      <c r="I103" s="63">
        <v>2.1</v>
      </c>
      <c r="J103" s="63">
        <v>4.6100000000000003</v>
      </c>
      <c r="K103" s="19" t="s">
        <v>30</v>
      </c>
      <c r="L103" s="19" t="s">
        <v>30</v>
      </c>
      <c r="M103" s="11" t="s">
        <v>31</v>
      </c>
      <c r="N103" s="11" t="s">
        <v>65</v>
      </c>
      <c r="O103" s="18">
        <v>45282</v>
      </c>
    </row>
    <row r="104" spans="1:15" s="2" customFormat="1">
      <c r="A104" s="80"/>
      <c r="B104" s="80"/>
      <c r="C104" s="15">
        <v>72189980</v>
      </c>
      <c r="D104" s="15" t="s">
        <v>158</v>
      </c>
      <c r="E104" s="15" t="s">
        <v>159</v>
      </c>
      <c r="F104" s="71">
        <v>1</v>
      </c>
      <c r="G104" s="67">
        <f t="shared" si="2"/>
        <v>4.6099999999999995E-3</v>
      </c>
      <c r="H104" s="63">
        <v>2.5099999999999998</v>
      </c>
      <c r="I104" s="63">
        <v>2.1</v>
      </c>
      <c r="J104" s="63">
        <v>4.6100000000000003</v>
      </c>
      <c r="K104" s="19" t="s">
        <v>30</v>
      </c>
      <c r="L104" s="19" t="s">
        <v>30</v>
      </c>
      <c r="M104" s="11" t="s">
        <v>31</v>
      </c>
      <c r="N104" s="11" t="s">
        <v>65</v>
      </c>
      <c r="O104" s="18">
        <v>45282</v>
      </c>
    </row>
    <row r="105" spans="1:15" s="2" customFormat="1">
      <c r="A105" s="80"/>
      <c r="B105" s="80"/>
      <c r="C105" s="15">
        <v>721891</v>
      </c>
      <c r="D105" s="15" t="s">
        <v>198</v>
      </c>
      <c r="E105" s="15" t="s">
        <v>199</v>
      </c>
      <c r="F105" s="71">
        <v>1</v>
      </c>
      <c r="G105" s="67">
        <f t="shared" si="2"/>
        <v>4.0800000000000003E-3</v>
      </c>
      <c r="H105" s="63">
        <v>2.1800000000000002</v>
      </c>
      <c r="I105" s="63">
        <v>1.9</v>
      </c>
      <c r="J105" s="63">
        <v>4.08</v>
      </c>
      <c r="K105" s="19" t="s">
        <v>30</v>
      </c>
      <c r="L105" s="19" t="s">
        <v>30</v>
      </c>
      <c r="M105" s="11" t="s">
        <v>31</v>
      </c>
      <c r="N105" s="11" t="s">
        <v>65</v>
      </c>
      <c r="O105" s="18">
        <v>45282</v>
      </c>
    </row>
    <row r="106" spans="1:15" s="2" customFormat="1">
      <c r="A106" s="80"/>
      <c r="B106" s="80"/>
      <c r="C106" s="15">
        <v>72189911</v>
      </c>
      <c r="D106" s="15" t="s">
        <v>152</v>
      </c>
      <c r="E106" s="15" t="s">
        <v>153</v>
      </c>
      <c r="F106" s="71">
        <v>1</v>
      </c>
      <c r="G106" s="67">
        <f t="shared" si="2"/>
        <v>4.0800000000000003E-3</v>
      </c>
      <c r="H106" s="63">
        <v>2.1800000000000002</v>
      </c>
      <c r="I106" s="63">
        <v>1.9</v>
      </c>
      <c r="J106" s="63">
        <v>4.08</v>
      </c>
      <c r="K106" s="19" t="s">
        <v>30</v>
      </c>
      <c r="L106" s="19" t="s">
        <v>30</v>
      </c>
      <c r="M106" s="11" t="s">
        <v>31</v>
      </c>
      <c r="N106" s="11" t="s">
        <v>65</v>
      </c>
      <c r="O106" s="18">
        <v>45282</v>
      </c>
    </row>
    <row r="107" spans="1:15" s="2" customFormat="1">
      <c r="A107" s="81"/>
      <c r="B107" s="81"/>
      <c r="C107" s="15">
        <v>72189920</v>
      </c>
      <c r="D107" s="15" t="s">
        <v>152</v>
      </c>
      <c r="E107" s="15" t="s">
        <v>153</v>
      </c>
      <c r="F107" s="71">
        <v>1</v>
      </c>
      <c r="G107" s="67">
        <f t="shared" si="2"/>
        <v>4.0800000000000003E-3</v>
      </c>
      <c r="H107" s="63">
        <v>2.1800000000000002</v>
      </c>
      <c r="I107" s="63">
        <v>1.9</v>
      </c>
      <c r="J107" s="63">
        <v>4.08</v>
      </c>
      <c r="K107" s="19" t="s">
        <v>30</v>
      </c>
      <c r="L107" s="19" t="s">
        <v>30</v>
      </c>
      <c r="M107" s="11" t="s">
        <v>31</v>
      </c>
      <c r="N107" s="11" t="s">
        <v>65</v>
      </c>
      <c r="O107" s="18">
        <v>45282</v>
      </c>
    </row>
    <row r="108" spans="1:15" s="2" customFormat="1" ht="30" customHeight="1">
      <c r="A108" s="79" t="s">
        <v>98</v>
      </c>
      <c r="B108" s="85" t="s">
        <v>135</v>
      </c>
      <c r="C108" s="15">
        <v>7219</v>
      </c>
      <c r="D108" s="15" t="s">
        <v>200</v>
      </c>
      <c r="E108" s="15" t="s">
        <v>201</v>
      </c>
      <c r="F108" s="76" t="s">
        <v>58</v>
      </c>
      <c r="G108" s="77"/>
      <c r="H108" s="77"/>
      <c r="I108" s="77"/>
      <c r="J108" s="77"/>
      <c r="K108" s="77"/>
      <c r="L108" s="78"/>
      <c r="M108" s="11" t="s">
        <v>31</v>
      </c>
      <c r="N108" s="11" t="s">
        <v>62</v>
      </c>
      <c r="O108" s="18"/>
    </row>
    <row r="109" spans="1:15" s="2" customFormat="1">
      <c r="A109" s="80"/>
      <c r="B109" s="86"/>
      <c r="C109" s="15">
        <v>72191100</v>
      </c>
      <c r="D109" s="15" t="s">
        <v>202</v>
      </c>
      <c r="E109" s="15" t="s">
        <v>203</v>
      </c>
      <c r="F109" s="71">
        <v>1</v>
      </c>
      <c r="G109" s="67">
        <f t="shared" si="2"/>
        <v>4.0800000000000003E-3</v>
      </c>
      <c r="H109" s="63">
        <v>2.1800000000000002</v>
      </c>
      <c r="I109" s="63">
        <v>1.9</v>
      </c>
      <c r="J109" s="63">
        <v>4.08</v>
      </c>
      <c r="K109" s="19" t="s">
        <v>30</v>
      </c>
      <c r="L109" s="19" t="s">
        <v>30</v>
      </c>
      <c r="M109" s="11" t="s">
        <v>31</v>
      </c>
      <c r="N109" s="11" t="s">
        <v>65</v>
      </c>
      <c r="O109" s="18">
        <v>45282</v>
      </c>
    </row>
    <row r="110" spans="1:15" s="2" customFormat="1">
      <c r="A110" s="80"/>
      <c r="B110" s="86"/>
      <c r="C110" s="15">
        <v>721912</v>
      </c>
      <c r="D110" s="15" t="s">
        <v>204</v>
      </c>
      <c r="E110" s="15" t="s">
        <v>205</v>
      </c>
      <c r="F110" s="71">
        <v>1</v>
      </c>
      <c r="G110" s="67">
        <f t="shared" si="2"/>
        <v>4.0800000000000003E-3</v>
      </c>
      <c r="H110" s="63">
        <v>2.1800000000000002</v>
      </c>
      <c r="I110" s="63">
        <v>1.9</v>
      </c>
      <c r="J110" s="63">
        <v>4.08</v>
      </c>
      <c r="K110" s="19" t="s">
        <v>30</v>
      </c>
      <c r="L110" s="19" t="s">
        <v>30</v>
      </c>
      <c r="M110" s="11" t="s">
        <v>31</v>
      </c>
      <c r="N110" s="11" t="s">
        <v>65</v>
      </c>
      <c r="O110" s="18">
        <v>45282</v>
      </c>
    </row>
    <row r="111" spans="1:15" s="2" customFormat="1">
      <c r="A111" s="80"/>
      <c r="B111" s="86"/>
      <c r="C111" s="15">
        <v>721913</v>
      </c>
      <c r="D111" s="15" t="s">
        <v>206</v>
      </c>
      <c r="E111" s="15" t="s">
        <v>207</v>
      </c>
      <c r="F111" s="71">
        <v>1</v>
      </c>
      <c r="G111" s="67">
        <f t="shared" si="2"/>
        <v>4.0800000000000003E-3</v>
      </c>
      <c r="H111" s="63">
        <v>2.1800000000000002</v>
      </c>
      <c r="I111" s="63">
        <v>1.9</v>
      </c>
      <c r="J111" s="63">
        <v>4.08</v>
      </c>
      <c r="K111" s="19" t="s">
        <v>30</v>
      </c>
      <c r="L111" s="19" t="s">
        <v>30</v>
      </c>
      <c r="M111" s="11" t="s">
        <v>31</v>
      </c>
      <c r="N111" s="11" t="s">
        <v>65</v>
      </c>
      <c r="O111" s="18">
        <v>45282</v>
      </c>
    </row>
    <row r="112" spans="1:15" s="2" customFormat="1">
      <c r="A112" s="80"/>
      <c r="B112" s="86"/>
      <c r="C112" s="15">
        <v>721914</v>
      </c>
      <c r="D112" s="15" t="s">
        <v>208</v>
      </c>
      <c r="E112" s="15" t="s">
        <v>209</v>
      </c>
      <c r="F112" s="71">
        <v>1</v>
      </c>
      <c r="G112" s="67">
        <f t="shared" si="2"/>
        <v>4.0800000000000003E-3</v>
      </c>
      <c r="H112" s="63">
        <v>2.1800000000000002</v>
      </c>
      <c r="I112" s="63">
        <v>1.9</v>
      </c>
      <c r="J112" s="63">
        <v>4.08</v>
      </c>
      <c r="K112" s="19" t="s">
        <v>30</v>
      </c>
      <c r="L112" s="19" t="s">
        <v>30</v>
      </c>
      <c r="M112" s="11" t="s">
        <v>31</v>
      </c>
      <c r="N112" s="11" t="s">
        <v>65</v>
      </c>
      <c r="O112" s="18">
        <v>45282</v>
      </c>
    </row>
    <row r="113" spans="1:15" s="2" customFormat="1">
      <c r="A113" s="80"/>
      <c r="B113" s="86"/>
      <c r="C113" s="15">
        <v>721921</v>
      </c>
      <c r="D113" s="15" t="s">
        <v>202</v>
      </c>
      <c r="E113" s="15" t="s">
        <v>203</v>
      </c>
      <c r="F113" s="71">
        <v>1</v>
      </c>
      <c r="G113" s="67">
        <f t="shared" si="2"/>
        <v>4.0800000000000003E-3</v>
      </c>
      <c r="H113" s="63">
        <v>2.1800000000000002</v>
      </c>
      <c r="I113" s="63">
        <v>1.9</v>
      </c>
      <c r="J113" s="63">
        <v>4.08</v>
      </c>
      <c r="K113" s="19" t="s">
        <v>30</v>
      </c>
      <c r="L113" s="19" t="s">
        <v>30</v>
      </c>
      <c r="M113" s="11" t="s">
        <v>31</v>
      </c>
      <c r="N113" s="11" t="s">
        <v>65</v>
      </c>
      <c r="O113" s="18">
        <v>45282</v>
      </c>
    </row>
    <row r="114" spans="1:15" s="2" customFormat="1">
      <c r="A114" s="80"/>
      <c r="B114" s="86"/>
      <c r="C114" s="15">
        <v>721922</v>
      </c>
      <c r="D114" s="15" t="s">
        <v>204</v>
      </c>
      <c r="E114" s="15" t="s">
        <v>205</v>
      </c>
      <c r="F114" s="71">
        <v>1</v>
      </c>
      <c r="G114" s="67">
        <f t="shared" si="2"/>
        <v>4.0800000000000003E-3</v>
      </c>
      <c r="H114" s="63">
        <v>2.1800000000000002</v>
      </c>
      <c r="I114" s="63">
        <v>1.9</v>
      </c>
      <c r="J114" s="63">
        <v>4.08</v>
      </c>
      <c r="K114" s="19" t="s">
        <v>30</v>
      </c>
      <c r="L114" s="19" t="s">
        <v>30</v>
      </c>
      <c r="M114" s="11" t="s">
        <v>31</v>
      </c>
      <c r="N114" s="11" t="s">
        <v>65</v>
      </c>
      <c r="O114" s="18">
        <v>45282</v>
      </c>
    </row>
    <row r="115" spans="1:15" s="2" customFormat="1">
      <c r="A115" s="80"/>
      <c r="B115" s="86"/>
      <c r="C115" s="15">
        <v>72192300</v>
      </c>
      <c r="D115" s="15" t="s">
        <v>210</v>
      </c>
      <c r="E115" s="15" t="s">
        <v>211</v>
      </c>
      <c r="F115" s="71">
        <v>1</v>
      </c>
      <c r="G115" s="67">
        <f t="shared" si="2"/>
        <v>4.0800000000000003E-3</v>
      </c>
      <c r="H115" s="63">
        <v>2.1800000000000002</v>
      </c>
      <c r="I115" s="63">
        <v>1.9</v>
      </c>
      <c r="J115" s="63">
        <v>4.08</v>
      </c>
      <c r="K115" s="19" t="s">
        <v>30</v>
      </c>
      <c r="L115" s="19" t="s">
        <v>30</v>
      </c>
      <c r="M115" s="11" t="s">
        <v>31</v>
      </c>
      <c r="N115" s="11" t="s">
        <v>65</v>
      </c>
      <c r="O115" s="18">
        <v>45282</v>
      </c>
    </row>
    <row r="116" spans="1:15" s="2" customFormat="1">
      <c r="A116" s="80"/>
      <c r="B116" s="86"/>
      <c r="C116" s="15">
        <v>72192400</v>
      </c>
      <c r="D116" s="15" t="s">
        <v>208</v>
      </c>
      <c r="E116" s="15" t="s">
        <v>209</v>
      </c>
      <c r="F116" s="71">
        <v>1</v>
      </c>
      <c r="G116" s="67">
        <f t="shared" si="2"/>
        <v>4.0800000000000003E-3</v>
      </c>
      <c r="H116" s="63">
        <v>2.1800000000000002</v>
      </c>
      <c r="I116" s="63">
        <v>1.9</v>
      </c>
      <c r="J116" s="63">
        <v>4.08</v>
      </c>
      <c r="K116" s="19" t="s">
        <v>30</v>
      </c>
      <c r="L116" s="19" t="s">
        <v>30</v>
      </c>
      <c r="M116" s="11" t="s">
        <v>31</v>
      </c>
      <c r="N116" s="11" t="s">
        <v>65</v>
      </c>
      <c r="O116" s="18">
        <v>45282</v>
      </c>
    </row>
    <row r="117" spans="1:15" s="2" customFormat="1">
      <c r="A117" s="80"/>
      <c r="B117" s="86"/>
      <c r="C117" s="15">
        <v>72193100</v>
      </c>
      <c r="D117" s="15" t="s">
        <v>212</v>
      </c>
      <c r="E117" s="15" t="s">
        <v>213</v>
      </c>
      <c r="F117" s="71">
        <v>1</v>
      </c>
      <c r="G117" s="67">
        <f t="shared" si="2"/>
        <v>4.2000000000000006E-3</v>
      </c>
      <c r="H117" s="63">
        <v>2.21</v>
      </c>
      <c r="I117" s="63">
        <v>1.99</v>
      </c>
      <c r="J117" s="63">
        <v>4.1900000000000004</v>
      </c>
      <c r="K117" s="19" t="s">
        <v>30</v>
      </c>
      <c r="L117" s="19" t="s">
        <v>30</v>
      </c>
      <c r="M117" s="11" t="s">
        <v>31</v>
      </c>
      <c r="N117" s="11" t="s">
        <v>65</v>
      </c>
      <c r="O117" s="18">
        <v>45282</v>
      </c>
    </row>
    <row r="118" spans="1:15" s="2" customFormat="1">
      <c r="A118" s="80"/>
      <c r="B118" s="86"/>
      <c r="C118" s="15">
        <v>721932</v>
      </c>
      <c r="D118" s="15" t="s">
        <v>210</v>
      </c>
      <c r="E118" s="15" t="s">
        <v>211</v>
      </c>
      <c r="F118" s="71">
        <v>1</v>
      </c>
      <c r="G118" s="67">
        <f t="shared" si="2"/>
        <v>4.2000000000000006E-3</v>
      </c>
      <c r="H118" s="63">
        <v>2.21</v>
      </c>
      <c r="I118" s="63">
        <v>1.99</v>
      </c>
      <c r="J118" s="63">
        <v>4.1900000000000004</v>
      </c>
      <c r="K118" s="19" t="s">
        <v>30</v>
      </c>
      <c r="L118" s="19" t="s">
        <v>30</v>
      </c>
      <c r="M118" s="11" t="s">
        <v>31</v>
      </c>
      <c r="N118" s="11" t="s">
        <v>65</v>
      </c>
      <c r="O118" s="18">
        <v>45282</v>
      </c>
    </row>
    <row r="119" spans="1:15" s="2" customFormat="1">
      <c r="A119" s="80"/>
      <c r="B119" s="86"/>
      <c r="C119" s="15">
        <v>721933</v>
      </c>
      <c r="D119" s="15" t="s">
        <v>214</v>
      </c>
      <c r="E119" s="15" t="s">
        <v>215</v>
      </c>
      <c r="F119" s="71">
        <v>1</v>
      </c>
      <c r="G119" s="67">
        <f t="shared" si="2"/>
        <v>4.2000000000000006E-3</v>
      </c>
      <c r="H119" s="63">
        <v>2.21</v>
      </c>
      <c r="I119" s="63">
        <v>1.99</v>
      </c>
      <c r="J119" s="63">
        <v>4.1900000000000004</v>
      </c>
      <c r="K119" s="19" t="s">
        <v>30</v>
      </c>
      <c r="L119" s="19" t="s">
        <v>30</v>
      </c>
      <c r="M119" s="11" t="s">
        <v>31</v>
      </c>
      <c r="N119" s="11" t="s">
        <v>65</v>
      </c>
      <c r="O119" s="18">
        <v>45282</v>
      </c>
    </row>
    <row r="120" spans="1:15" s="2" customFormat="1">
      <c r="A120" s="80"/>
      <c r="B120" s="86"/>
      <c r="C120" s="15">
        <v>721934</v>
      </c>
      <c r="D120" s="15" t="s">
        <v>216</v>
      </c>
      <c r="E120" s="15" t="s">
        <v>217</v>
      </c>
      <c r="F120" s="71">
        <v>1</v>
      </c>
      <c r="G120" s="67">
        <f t="shared" si="2"/>
        <v>4.2000000000000006E-3</v>
      </c>
      <c r="H120" s="63">
        <v>2.21</v>
      </c>
      <c r="I120" s="63">
        <v>1.99</v>
      </c>
      <c r="J120" s="63">
        <v>4.1900000000000004</v>
      </c>
      <c r="K120" s="19" t="s">
        <v>30</v>
      </c>
      <c r="L120" s="19" t="s">
        <v>30</v>
      </c>
      <c r="M120" s="11" t="s">
        <v>31</v>
      </c>
      <c r="N120" s="11" t="s">
        <v>65</v>
      </c>
      <c r="O120" s="18">
        <v>45282</v>
      </c>
    </row>
    <row r="121" spans="1:15" s="2" customFormat="1">
      <c r="A121" s="80"/>
      <c r="B121" s="86"/>
      <c r="C121" s="15">
        <v>721935</v>
      </c>
      <c r="D121" s="15" t="s">
        <v>218</v>
      </c>
      <c r="E121" s="15" t="s">
        <v>219</v>
      </c>
      <c r="F121" s="71">
        <v>1</v>
      </c>
      <c r="G121" s="67">
        <f t="shared" si="2"/>
        <v>4.2000000000000006E-3</v>
      </c>
      <c r="H121" s="63">
        <v>2.21</v>
      </c>
      <c r="I121" s="63">
        <v>1.99</v>
      </c>
      <c r="J121" s="63">
        <v>4.1900000000000004</v>
      </c>
      <c r="K121" s="19" t="s">
        <v>30</v>
      </c>
      <c r="L121" s="19" t="s">
        <v>30</v>
      </c>
      <c r="M121" s="11" t="s">
        <v>31</v>
      </c>
      <c r="N121" s="11" t="s">
        <v>65</v>
      </c>
      <c r="O121" s="18">
        <v>45282</v>
      </c>
    </row>
    <row r="122" spans="1:15" s="2" customFormat="1">
      <c r="A122" s="80"/>
      <c r="B122" s="86"/>
      <c r="C122" s="15">
        <v>721990</v>
      </c>
      <c r="D122" s="15" t="s">
        <v>94</v>
      </c>
      <c r="E122" s="15" t="s">
        <v>95</v>
      </c>
      <c r="F122" s="71">
        <v>1</v>
      </c>
      <c r="G122" s="67">
        <f t="shared" si="2"/>
        <v>4.2000000000000006E-3</v>
      </c>
      <c r="H122" s="63">
        <v>2.21</v>
      </c>
      <c r="I122" s="63">
        <v>1.99</v>
      </c>
      <c r="J122" s="63">
        <v>4.1900000000000004</v>
      </c>
      <c r="K122" s="19" t="s">
        <v>30</v>
      </c>
      <c r="L122" s="19" t="s">
        <v>30</v>
      </c>
      <c r="M122" s="11" t="s">
        <v>31</v>
      </c>
      <c r="N122" s="11" t="s">
        <v>65</v>
      </c>
      <c r="O122" s="18">
        <v>45282</v>
      </c>
    </row>
    <row r="123" spans="1:15" s="2" customFormat="1" ht="30" customHeight="1">
      <c r="A123" s="80"/>
      <c r="B123" s="86"/>
      <c r="C123" s="15">
        <v>7220</v>
      </c>
      <c r="D123" s="15" t="s">
        <v>220</v>
      </c>
      <c r="E123" s="15" t="s">
        <v>221</v>
      </c>
      <c r="F123" s="76" t="s">
        <v>58</v>
      </c>
      <c r="G123" s="77"/>
      <c r="H123" s="77"/>
      <c r="I123" s="77"/>
      <c r="J123" s="77"/>
      <c r="K123" s="77"/>
      <c r="L123" s="78"/>
      <c r="M123" s="11" t="s">
        <v>31</v>
      </c>
      <c r="N123" s="11" t="s">
        <v>62</v>
      </c>
      <c r="O123" s="18"/>
    </row>
    <row r="124" spans="1:15" s="2" customFormat="1">
      <c r="A124" s="80"/>
      <c r="B124" s="86"/>
      <c r="C124" s="15">
        <v>72201100</v>
      </c>
      <c r="D124" s="15" t="s">
        <v>212</v>
      </c>
      <c r="E124" s="15" t="s">
        <v>213</v>
      </c>
      <c r="F124" s="71">
        <v>1</v>
      </c>
      <c r="G124" s="67">
        <f t="shared" si="2"/>
        <v>4.0800000000000003E-3</v>
      </c>
      <c r="H124" s="60">
        <v>2.1800000000000002</v>
      </c>
      <c r="I124" s="61">
        <v>1.9</v>
      </c>
      <c r="J124" s="62">
        <v>4.08</v>
      </c>
      <c r="K124" s="19" t="s">
        <v>30</v>
      </c>
      <c r="L124" s="19" t="s">
        <v>30</v>
      </c>
      <c r="M124" s="11" t="s">
        <v>31</v>
      </c>
      <c r="N124" s="11" t="s">
        <v>65</v>
      </c>
      <c r="O124" s="18">
        <v>45282</v>
      </c>
    </row>
    <row r="125" spans="1:15" s="2" customFormat="1">
      <c r="A125" s="80"/>
      <c r="B125" s="86"/>
      <c r="C125" s="15">
        <v>72201200</v>
      </c>
      <c r="D125" s="15" t="s">
        <v>222</v>
      </c>
      <c r="E125" s="15" t="s">
        <v>223</v>
      </c>
      <c r="F125" s="71">
        <v>1</v>
      </c>
      <c r="G125" s="67">
        <f t="shared" si="2"/>
        <v>4.0800000000000003E-3</v>
      </c>
      <c r="H125" s="60">
        <v>2.1800000000000002</v>
      </c>
      <c r="I125" s="61">
        <v>1.9</v>
      </c>
      <c r="J125" s="62">
        <v>4.08</v>
      </c>
      <c r="K125" s="19" t="s">
        <v>30</v>
      </c>
      <c r="L125" s="19" t="s">
        <v>30</v>
      </c>
      <c r="M125" s="11" t="s">
        <v>31</v>
      </c>
      <c r="N125" s="11" t="s">
        <v>65</v>
      </c>
      <c r="O125" s="18">
        <v>45282</v>
      </c>
    </row>
    <row r="126" spans="1:15" s="2" customFormat="1">
      <c r="A126" s="80"/>
      <c r="B126" s="86"/>
      <c r="C126" s="15">
        <v>722020</v>
      </c>
      <c r="D126" s="15" t="s">
        <v>224</v>
      </c>
      <c r="E126" s="15" t="s">
        <v>225</v>
      </c>
      <c r="F126" s="71">
        <v>1</v>
      </c>
      <c r="G126" s="67">
        <f t="shared" si="2"/>
        <v>4.2000000000000006E-3</v>
      </c>
      <c r="H126" s="60">
        <v>2.21</v>
      </c>
      <c r="I126" s="61">
        <v>1.99</v>
      </c>
      <c r="J126" s="62">
        <v>4.1900000000000004</v>
      </c>
      <c r="K126" s="19" t="s">
        <v>30</v>
      </c>
      <c r="L126" s="19" t="s">
        <v>30</v>
      </c>
      <c r="M126" s="11" t="s">
        <v>31</v>
      </c>
      <c r="N126" s="11" t="s">
        <v>65</v>
      </c>
      <c r="O126" s="18">
        <v>45282</v>
      </c>
    </row>
    <row r="127" spans="1:15" s="2" customFormat="1">
      <c r="A127" s="80"/>
      <c r="B127" s="86"/>
      <c r="C127" s="15">
        <v>722090</v>
      </c>
      <c r="D127" s="15" t="s">
        <v>94</v>
      </c>
      <c r="E127" s="15" t="s">
        <v>95</v>
      </c>
      <c r="F127" s="71">
        <v>1</v>
      </c>
      <c r="G127" s="67">
        <f t="shared" si="2"/>
        <v>4.2000000000000006E-3</v>
      </c>
      <c r="H127" s="60">
        <v>2.21</v>
      </c>
      <c r="I127" s="61">
        <v>1.99</v>
      </c>
      <c r="J127" s="62">
        <v>4.1900000000000004</v>
      </c>
      <c r="K127" s="19" t="s">
        <v>30</v>
      </c>
      <c r="L127" s="19" t="s">
        <v>30</v>
      </c>
      <c r="M127" s="11" t="s">
        <v>31</v>
      </c>
      <c r="N127" s="11" t="s">
        <v>65</v>
      </c>
      <c r="O127" s="18">
        <v>45282</v>
      </c>
    </row>
    <row r="128" spans="1:15" s="2" customFormat="1">
      <c r="A128" s="80"/>
      <c r="B128" s="86"/>
      <c r="C128" s="15">
        <v>7221</v>
      </c>
      <c r="D128" s="15" t="s">
        <v>226</v>
      </c>
      <c r="E128" s="15" t="s">
        <v>227</v>
      </c>
      <c r="F128" s="71">
        <v>1</v>
      </c>
      <c r="G128" s="67">
        <f t="shared" si="2"/>
        <v>4.3100000000000005E-3</v>
      </c>
      <c r="H128" s="63">
        <v>2.14</v>
      </c>
      <c r="I128" s="63">
        <v>2.17</v>
      </c>
      <c r="J128" s="63">
        <v>4.3</v>
      </c>
      <c r="K128" s="19" t="s">
        <v>30</v>
      </c>
      <c r="L128" s="19" t="s">
        <v>30</v>
      </c>
      <c r="M128" s="11" t="s">
        <v>31</v>
      </c>
      <c r="N128" s="11" t="s">
        <v>62</v>
      </c>
      <c r="O128" s="18"/>
    </row>
    <row r="129" spans="1:15" s="2" customFormat="1" ht="15.75" customHeight="1">
      <c r="A129" s="80"/>
      <c r="B129" s="86"/>
      <c r="C129" s="15">
        <v>7222</v>
      </c>
      <c r="D129" s="15" t="s">
        <v>228</v>
      </c>
      <c r="E129" s="15" t="s">
        <v>228</v>
      </c>
      <c r="F129" s="76" t="s">
        <v>58</v>
      </c>
      <c r="G129" s="77"/>
      <c r="H129" s="77"/>
      <c r="I129" s="77"/>
      <c r="J129" s="77"/>
      <c r="K129" s="77"/>
      <c r="L129" s="78"/>
      <c r="M129" s="11" t="s">
        <v>31</v>
      </c>
      <c r="N129" s="11" t="s">
        <v>62</v>
      </c>
      <c r="O129" s="18"/>
    </row>
    <row r="130" spans="1:15" s="2" customFormat="1">
      <c r="A130" s="80"/>
      <c r="B130" s="86"/>
      <c r="C130" s="15">
        <v>722211</v>
      </c>
      <c r="D130" s="15" t="s">
        <v>229</v>
      </c>
      <c r="E130" s="15" t="s">
        <v>230</v>
      </c>
      <c r="F130" s="71">
        <v>1</v>
      </c>
      <c r="G130" s="67">
        <f t="shared" si="2"/>
        <v>4.3100000000000005E-3</v>
      </c>
      <c r="H130" s="63">
        <v>2.14</v>
      </c>
      <c r="I130" s="63">
        <v>2.17</v>
      </c>
      <c r="J130" s="63">
        <v>4.3</v>
      </c>
      <c r="K130" s="19" t="s">
        <v>30</v>
      </c>
      <c r="L130" s="19" t="s">
        <v>30</v>
      </c>
      <c r="M130" s="11" t="s">
        <v>31</v>
      </c>
      <c r="N130" s="11" t="s">
        <v>65</v>
      </c>
      <c r="O130" s="18">
        <v>45282</v>
      </c>
    </row>
    <row r="131" spans="1:15" s="2" customFormat="1">
      <c r="A131" s="80"/>
      <c r="B131" s="86"/>
      <c r="C131" s="15">
        <v>722219</v>
      </c>
      <c r="D131" s="15" t="s">
        <v>94</v>
      </c>
      <c r="E131" s="15" t="s">
        <v>95</v>
      </c>
      <c r="F131" s="71">
        <v>1</v>
      </c>
      <c r="G131" s="67">
        <f t="shared" si="2"/>
        <v>4.3100000000000005E-3</v>
      </c>
      <c r="H131" s="63">
        <v>2.14</v>
      </c>
      <c r="I131" s="63">
        <v>2.17</v>
      </c>
      <c r="J131" s="63">
        <v>4.3</v>
      </c>
      <c r="K131" s="19" t="s">
        <v>30</v>
      </c>
      <c r="L131" s="19" t="s">
        <v>30</v>
      </c>
      <c r="M131" s="11" t="s">
        <v>31</v>
      </c>
      <c r="N131" s="11" t="s">
        <v>65</v>
      </c>
      <c r="O131" s="18">
        <v>45282</v>
      </c>
    </row>
    <row r="132" spans="1:15" s="2" customFormat="1" ht="30">
      <c r="A132" s="80"/>
      <c r="B132" s="86"/>
      <c r="C132" s="15">
        <v>722220</v>
      </c>
      <c r="D132" s="15" t="s">
        <v>231</v>
      </c>
      <c r="E132" s="15" t="s">
        <v>232</v>
      </c>
      <c r="F132" s="71">
        <v>1</v>
      </c>
      <c r="G132" s="67">
        <f t="shared" si="2"/>
        <v>4.3100000000000005E-3</v>
      </c>
      <c r="H132" s="63">
        <v>2.14</v>
      </c>
      <c r="I132" s="63">
        <v>2.17</v>
      </c>
      <c r="J132" s="63">
        <v>4.3</v>
      </c>
      <c r="K132" s="19" t="s">
        <v>30</v>
      </c>
      <c r="L132" s="19" t="s">
        <v>30</v>
      </c>
      <c r="M132" s="11" t="s">
        <v>31</v>
      </c>
      <c r="N132" s="11" t="s">
        <v>65</v>
      </c>
      <c r="O132" s="18">
        <v>45282</v>
      </c>
    </row>
    <row r="133" spans="1:15" s="2" customFormat="1">
      <c r="A133" s="80"/>
      <c r="B133" s="86"/>
      <c r="C133" s="15">
        <v>722240</v>
      </c>
      <c r="D133" s="15" t="s">
        <v>233</v>
      </c>
      <c r="E133" s="15" t="s">
        <v>233</v>
      </c>
      <c r="F133" s="71">
        <v>1</v>
      </c>
      <c r="G133" s="67">
        <f t="shared" si="2"/>
        <v>4.3100000000000005E-3</v>
      </c>
      <c r="H133" s="63">
        <v>2.14</v>
      </c>
      <c r="I133" s="63">
        <v>2.17</v>
      </c>
      <c r="J133" s="63">
        <v>4.3</v>
      </c>
      <c r="K133" s="19" t="s">
        <v>30</v>
      </c>
      <c r="L133" s="19" t="s">
        <v>30</v>
      </c>
      <c r="M133" s="11" t="s">
        <v>31</v>
      </c>
      <c r="N133" s="11" t="s">
        <v>65</v>
      </c>
      <c r="O133" s="18">
        <v>45282</v>
      </c>
    </row>
    <row r="134" spans="1:15" s="2" customFormat="1">
      <c r="A134" s="80"/>
      <c r="B134" s="86"/>
      <c r="C134" s="15">
        <v>722230</v>
      </c>
      <c r="D134" s="15" t="s">
        <v>234</v>
      </c>
      <c r="E134" s="15" t="s">
        <v>234</v>
      </c>
      <c r="F134" s="71">
        <v>1</v>
      </c>
      <c r="G134" s="67">
        <f t="shared" si="2"/>
        <v>4.6099999999999995E-3</v>
      </c>
      <c r="H134" s="63">
        <v>2.5099999999999998</v>
      </c>
      <c r="I134" s="63">
        <v>2.1</v>
      </c>
      <c r="J134" s="63">
        <v>4.6100000000000003</v>
      </c>
      <c r="K134" s="19" t="s">
        <v>30</v>
      </c>
      <c r="L134" s="19" t="s">
        <v>30</v>
      </c>
      <c r="M134" s="11" t="s">
        <v>31</v>
      </c>
      <c r="N134" s="11" t="s">
        <v>65</v>
      </c>
      <c r="O134" s="18">
        <v>45282</v>
      </c>
    </row>
    <row r="135" spans="1:15" s="2" customFormat="1" ht="15.75" customHeight="1">
      <c r="A135" s="80"/>
      <c r="B135" s="86"/>
      <c r="C135" s="15">
        <v>7223</v>
      </c>
      <c r="D135" s="15" t="s">
        <v>235</v>
      </c>
      <c r="E135" s="15" t="s">
        <v>236</v>
      </c>
      <c r="F135" s="76" t="s">
        <v>58</v>
      </c>
      <c r="G135" s="77"/>
      <c r="H135" s="77"/>
      <c r="I135" s="77"/>
      <c r="J135" s="77"/>
      <c r="K135" s="77"/>
      <c r="L135" s="78"/>
      <c r="M135" s="11" t="s">
        <v>31</v>
      </c>
      <c r="N135" s="11" t="s">
        <v>62</v>
      </c>
      <c r="O135" s="18"/>
    </row>
    <row r="136" spans="1:15" s="2" customFormat="1">
      <c r="A136" s="81"/>
      <c r="B136" s="87"/>
      <c r="C136" s="15">
        <v>722300</v>
      </c>
      <c r="D136" s="15" t="s">
        <v>235</v>
      </c>
      <c r="E136" s="15" t="s">
        <v>236</v>
      </c>
      <c r="F136" s="71">
        <v>1</v>
      </c>
      <c r="G136" s="67">
        <f t="shared" si="2"/>
        <v>4.4900000000000001E-3</v>
      </c>
      <c r="H136" s="60">
        <v>2.13</v>
      </c>
      <c r="I136" s="61">
        <v>2.36</v>
      </c>
      <c r="J136" s="62">
        <v>4.49</v>
      </c>
      <c r="K136" s="19" t="s">
        <v>30</v>
      </c>
      <c r="L136" s="19" t="s">
        <v>30</v>
      </c>
      <c r="M136" s="11" t="s">
        <v>31</v>
      </c>
      <c r="N136" s="11" t="s">
        <v>65</v>
      </c>
      <c r="O136" s="18">
        <v>45282</v>
      </c>
    </row>
    <row r="137" spans="1:15" s="2" customFormat="1" ht="30" customHeight="1">
      <c r="A137" s="79" t="s">
        <v>98</v>
      </c>
      <c r="B137" s="79" t="s">
        <v>138</v>
      </c>
      <c r="C137" s="15">
        <v>7224</v>
      </c>
      <c r="D137" s="15" t="s">
        <v>237</v>
      </c>
      <c r="E137" s="15" t="s">
        <v>238</v>
      </c>
      <c r="F137" s="76" t="s">
        <v>58</v>
      </c>
      <c r="G137" s="77"/>
      <c r="H137" s="77"/>
      <c r="I137" s="77"/>
      <c r="J137" s="77"/>
      <c r="K137" s="77"/>
      <c r="L137" s="78"/>
      <c r="M137" s="11" t="s">
        <v>31</v>
      </c>
      <c r="N137" s="11" t="s">
        <v>62</v>
      </c>
      <c r="O137" s="18"/>
    </row>
    <row r="138" spans="1:15" s="2" customFormat="1">
      <c r="A138" s="80"/>
      <c r="B138" s="80"/>
      <c r="C138" s="15">
        <v>722410</v>
      </c>
      <c r="D138" s="15" t="s">
        <v>196</v>
      </c>
      <c r="E138" s="15" t="s">
        <v>197</v>
      </c>
      <c r="F138" s="71">
        <v>1</v>
      </c>
      <c r="G138" s="67">
        <f t="shared" si="2"/>
        <v>3.2000000000000002E-3</v>
      </c>
      <c r="H138" s="63">
        <v>2.41</v>
      </c>
      <c r="I138" s="63">
        <v>0.79</v>
      </c>
      <c r="J138" s="63">
        <v>3.2</v>
      </c>
      <c r="K138" s="19" t="s">
        <v>30</v>
      </c>
      <c r="L138" s="19" t="s">
        <v>30</v>
      </c>
      <c r="M138" s="11" t="s">
        <v>31</v>
      </c>
      <c r="N138" s="11" t="s">
        <v>65</v>
      </c>
      <c r="O138" s="18">
        <v>45282</v>
      </c>
    </row>
    <row r="139" spans="1:15" s="2" customFormat="1">
      <c r="A139" s="80"/>
      <c r="B139" s="80"/>
      <c r="C139" s="15">
        <v>72249018</v>
      </c>
      <c r="D139" s="15" t="s">
        <v>158</v>
      </c>
      <c r="E139" s="15" t="s">
        <v>159</v>
      </c>
      <c r="F139" s="71">
        <v>1</v>
      </c>
      <c r="G139" s="67">
        <f t="shared" si="2"/>
        <v>3.2000000000000002E-3</v>
      </c>
      <c r="H139" s="63">
        <v>2.41</v>
      </c>
      <c r="I139" s="63">
        <v>0.79</v>
      </c>
      <c r="J139" s="63">
        <v>3.2</v>
      </c>
      <c r="K139" s="19" t="s">
        <v>30</v>
      </c>
      <c r="L139" s="19" t="s">
        <v>30</v>
      </c>
      <c r="M139" s="11" t="s">
        <v>31</v>
      </c>
      <c r="N139" s="11" t="s">
        <v>65</v>
      </c>
      <c r="O139" s="18">
        <v>45282</v>
      </c>
    </row>
    <row r="140" spans="1:15" s="2" customFormat="1">
      <c r="A140" s="80"/>
      <c r="B140" s="80"/>
      <c r="C140" s="15">
        <v>72249090</v>
      </c>
      <c r="D140" s="15" t="s">
        <v>158</v>
      </c>
      <c r="E140" s="15" t="s">
        <v>159</v>
      </c>
      <c r="F140" s="71">
        <v>1</v>
      </c>
      <c r="G140" s="67">
        <f t="shared" si="2"/>
        <v>3.2000000000000002E-3</v>
      </c>
      <c r="H140" s="63">
        <v>2.41</v>
      </c>
      <c r="I140" s="63">
        <v>0.79</v>
      </c>
      <c r="J140" s="63">
        <v>3.2</v>
      </c>
      <c r="K140" s="19" t="s">
        <v>30</v>
      </c>
      <c r="L140" s="19" t="s">
        <v>30</v>
      </c>
      <c r="M140" s="11" t="s">
        <v>31</v>
      </c>
      <c r="N140" s="11" t="s">
        <v>65</v>
      </c>
      <c r="O140" s="18">
        <v>45282</v>
      </c>
    </row>
    <row r="141" spans="1:15" s="2" customFormat="1">
      <c r="A141" s="80"/>
      <c r="B141" s="80"/>
      <c r="C141" s="15">
        <v>72249002</v>
      </c>
      <c r="D141" s="15" t="s">
        <v>239</v>
      </c>
      <c r="E141" s="15" t="s">
        <v>240</v>
      </c>
      <c r="F141" s="71">
        <v>1</v>
      </c>
      <c r="G141" s="67">
        <f t="shared" si="2"/>
        <v>2.3500000000000001E-3</v>
      </c>
      <c r="H141" s="63">
        <v>1.95</v>
      </c>
      <c r="I141" s="63">
        <v>0.4</v>
      </c>
      <c r="J141" s="63">
        <v>2.35</v>
      </c>
      <c r="K141" s="19" t="s">
        <v>30</v>
      </c>
      <c r="L141" s="19" t="s">
        <v>30</v>
      </c>
      <c r="M141" s="11" t="s">
        <v>31</v>
      </c>
      <c r="N141" s="11" t="s">
        <v>65</v>
      </c>
      <c r="O141" s="18">
        <v>45282</v>
      </c>
    </row>
    <row r="142" spans="1:15" s="2" customFormat="1" ht="75">
      <c r="A142" s="80"/>
      <c r="B142" s="80"/>
      <c r="C142" s="15">
        <v>72249003</v>
      </c>
      <c r="D142" s="15" t="s">
        <v>241</v>
      </c>
      <c r="E142" s="15" t="s">
        <v>242</v>
      </c>
      <c r="F142" s="71">
        <v>1</v>
      </c>
      <c r="G142" s="67">
        <f t="shared" ref="G142:G205" si="3">F142/1000*(H142+I142)</f>
        <v>2.3500000000000001E-3</v>
      </c>
      <c r="H142" s="63">
        <v>1.95</v>
      </c>
      <c r="I142" s="63">
        <v>0.4</v>
      </c>
      <c r="J142" s="63">
        <v>2.35</v>
      </c>
      <c r="K142" s="19" t="s">
        <v>30</v>
      </c>
      <c r="L142" s="19" t="s">
        <v>30</v>
      </c>
      <c r="M142" s="11" t="s">
        <v>31</v>
      </c>
      <c r="N142" s="11" t="s">
        <v>65</v>
      </c>
      <c r="O142" s="18">
        <v>45282</v>
      </c>
    </row>
    <row r="143" spans="1:15" s="2" customFormat="1" ht="75">
      <c r="A143" s="80"/>
      <c r="B143" s="80"/>
      <c r="C143" s="15">
        <v>72249005</v>
      </c>
      <c r="D143" s="15" t="s">
        <v>241</v>
      </c>
      <c r="E143" s="15" t="s">
        <v>242</v>
      </c>
      <c r="F143" s="71">
        <v>1</v>
      </c>
      <c r="G143" s="67">
        <f t="shared" si="3"/>
        <v>2.3500000000000001E-3</v>
      </c>
      <c r="H143" s="63">
        <v>1.95</v>
      </c>
      <c r="I143" s="63">
        <v>0.4</v>
      </c>
      <c r="J143" s="63">
        <v>2.35</v>
      </c>
      <c r="K143" s="19" t="s">
        <v>30</v>
      </c>
      <c r="L143" s="19" t="s">
        <v>30</v>
      </c>
      <c r="M143" s="11" t="s">
        <v>31</v>
      </c>
      <c r="N143" s="11" t="s">
        <v>65</v>
      </c>
      <c r="O143" s="18">
        <v>45282</v>
      </c>
    </row>
    <row r="144" spans="1:15" s="2" customFormat="1">
      <c r="A144" s="80"/>
      <c r="B144" s="80"/>
      <c r="C144" s="15">
        <v>72249007</v>
      </c>
      <c r="D144" s="15" t="s">
        <v>94</v>
      </c>
      <c r="E144" s="15" t="s">
        <v>95</v>
      </c>
      <c r="F144" s="71">
        <v>1</v>
      </c>
      <c r="G144" s="67">
        <f t="shared" si="3"/>
        <v>2.3500000000000001E-3</v>
      </c>
      <c r="H144" s="63">
        <v>1.95</v>
      </c>
      <c r="I144" s="63">
        <v>0.4</v>
      </c>
      <c r="J144" s="63">
        <v>2.35</v>
      </c>
      <c r="K144" s="19" t="s">
        <v>30</v>
      </c>
      <c r="L144" s="19" t="s">
        <v>30</v>
      </c>
      <c r="M144" s="11" t="s">
        <v>31</v>
      </c>
      <c r="N144" s="11" t="s">
        <v>65</v>
      </c>
      <c r="O144" s="18">
        <v>45282</v>
      </c>
    </row>
    <row r="145" spans="1:15" s="2" customFormat="1">
      <c r="A145" s="80"/>
      <c r="B145" s="80"/>
      <c r="C145" s="15">
        <v>72249014</v>
      </c>
      <c r="D145" s="15" t="s">
        <v>94</v>
      </c>
      <c r="E145" s="15" t="s">
        <v>95</v>
      </c>
      <c r="F145" s="71">
        <v>1</v>
      </c>
      <c r="G145" s="67">
        <f t="shared" si="3"/>
        <v>2.3500000000000001E-3</v>
      </c>
      <c r="H145" s="63">
        <v>1.95</v>
      </c>
      <c r="I145" s="63">
        <v>0.4</v>
      </c>
      <c r="J145" s="63">
        <v>2.35</v>
      </c>
      <c r="K145" s="19" t="s">
        <v>30</v>
      </c>
      <c r="L145" s="19" t="s">
        <v>30</v>
      </c>
      <c r="M145" s="11" t="s">
        <v>31</v>
      </c>
      <c r="N145" s="11" t="s">
        <v>65</v>
      </c>
      <c r="O145" s="18">
        <v>45282</v>
      </c>
    </row>
    <row r="146" spans="1:15" s="2" customFormat="1" ht="45">
      <c r="A146" s="80"/>
      <c r="B146" s="80"/>
      <c r="C146" s="15">
        <v>72249031</v>
      </c>
      <c r="D146" s="15" t="s">
        <v>243</v>
      </c>
      <c r="E146" s="15" t="s">
        <v>244</v>
      </c>
      <c r="F146" s="71">
        <v>1</v>
      </c>
      <c r="G146" s="67">
        <f t="shared" si="3"/>
        <v>2.3500000000000001E-3</v>
      </c>
      <c r="H146" s="63">
        <v>1.95</v>
      </c>
      <c r="I146" s="63">
        <v>0.4</v>
      </c>
      <c r="J146" s="63">
        <v>2.35</v>
      </c>
      <c r="K146" s="19" t="s">
        <v>30</v>
      </c>
      <c r="L146" s="19" t="s">
        <v>30</v>
      </c>
      <c r="M146" s="11" t="s">
        <v>31</v>
      </c>
      <c r="N146" s="11" t="s">
        <v>65</v>
      </c>
      <c r="O146" s="18">
        <v>45282</v>
      </c>
    </row>
    <row r="147" spans="1:15" s="2" customFormat="1">
      <c r="A147" s="80"/>
      <c r="B147" s="80"/>
      <c r="C147" s="15">
        <v>72249038</v>
      </c>
      <c r="D147" s="15" t="s">
        <v>94</v>
      </c>
      <c r="E147" s="15" t="s">
        <v>95</v>
      </c>
      <c r="F147" s="71">
        <v>1</v>
      </c>
      <c r="G147" s="67">
        <f t="shared" si="3"/>
        <v>2.3500000000000001E-3</v>
      </c>
      <c r="H147" s="63">
        <v>1.95</v>
      </c>
      <c r="I147" s="63">
        <v>0.4</v>
      </c>
      <c r="J147" s="63">
        <v>2.35</v>
      </c>
      <c r="K147" s="19" t="s">
        <v>30</v>
      </c>
      <c r="L147" s="19" t="s">
        <v>30</v>
      </c>
      <c r="M147" s="11" t="s">
        <v>31</v>
      </c>
      <c r="N147" s="11" t="s">
        <v>65</v>
      </c>
      <c r="O147" s="18">
        <v>45282</v>
      </c>
    </row>
    <row r="148" spans="1:15" s="2" customFormat="1">
      <c r="A148" s="80"/>
      <c r="B148" s="80"/>
      <c r="C148" s="15">
        <v>72251100</v>
      </c>
      <c r="D148" s="15" t="s">
        <v>245</v>
      </c>
      <c r="E148" s="15" t="s">
        <v>246</v>
      </c>
      <c r="F148" s="71">
        <v>1</v>
      </c>
      <c r="G148" s="67">
        <f t="shared" si="3"/>
        <v>2.3500000000000001E-3</v>
      </c>
      <c r="H148" s="63">
        <v>1.95</v>
      </c>
      <c r="I148" s="63">
        <v>0.4</v>
      </c>
      <c r="J148" s="63">
        <v>2.35</v>
      </c>
      <c r="K148" s="19" t="s">
        <v>30</v>
      </c>
      <c r="L148" s="19" t="s">
        <v>30</v>
      </c>
      <c r="M148" s="11" t="s">
        <v>31</v>
      </c>
      <c r="N148" s="11" t="s">
        <v>65</v>
      </c>
      <c r="O148" s="18">
        <v>45282</v>
      </c>
    </row>
    <row r="149" spans="1:15" s="2" customFormat="1">
      <c r="A149" s="80"/>
      <c r="B149" s="80"/>
      <c r="C149" s="15">
        <v>72251910</v>
      </c>
      <c r="D149" s="15" t="s">
        <v>247</v>
      </c>
      <c r="E149" s="15" t="s">
        <v>248</v>
      </c>
      <c r="F149" s="71">
        <v>1</v>
      </c>
      <c r="G149" s="67">
        <f t="shared" si="3"/>
        <v>2.3500000000000001E-3</v>
      </c>
      <c r="H149" s="63">
        <v>1.95</v>
      </c>
      <c r="I149" s="63">
        <v>0.4</v>
      </c>
      <c r="J149" s="63">
        <v>2.35</v>
      </c>
      <c r="K149" s="19" t="s">
        <v>30</v>
      </c>
      <c r="L149" s="19" t="s">
        <v>30</v>
      </c>
      <c r="M149" s="11" t="s">
        <v>31</v>
      </c>
      <c r="N149" s="11" t="s">
        <v>65</v>
      </c>
      <c r="O149" s="18">
        <v>45282</v>
      </c>
    </row>
    <row r="150" spans="1:15" s="2" customFormat="1">
      <c r="A150" s="80"/>
      <c r="B150" s="80"/>
      <c r="C150" s="15">
        <v>722530</v>
      </c>
      <c r="D150" s="15" t="s">
        <v>249</v>
      </c>
      <c r="E150" s="15" t="s">
        <v>250</v>
      </c>
      <c r="F150" s="71">
        <v>1</v>
      </c>
      <c r="G150" s="67">
        <f t="shared" si="3"/>
        <v>2.3500000000000001E-3</v>
      </c>
      <c r="H150" s="63">
        <v>1.95</v>
      </c>
      <c r="I150" s="63">
        <v>0.4</v>
      </c>
      <c r="J150" s="63">
        <v>2.35</v>
      </c>
      <c r="K150" s="19" t="s">
        <v>30</v>
      </c>
      <c r="L150" s="19" t="s">
        <v>30</v>
      </c>
      <c r="M150" s="11" t="s">
        <v>31</v>
      </c>
      <c r="N150" s="11" t="s">
        <v>65</v>
      </c>
      <c r="O150" s="18">
        <v>45282</v>
      </c>
    </row>
    <row r="151" spans="1:15" s="2" customFormat="1">
      <c r="A151" s="80"/>
      <c r="B151" s="80"/>
      <c r="C151" s="15">
        <v>722540</v>
      </c>
      <c r="D151" s="15" t="s">
        <v>249</v>
      </c>
      <c r="E151" s="15" t="s">
        <v>250</v>
      </c>
      <c r="F151" s="71">
        <v>1</v>
      </c>
      <c r="G151" s="67">
        <f t="shared" si="3"/>
        <v>2.3500000000000001E-3</v>
      </c>
      <c r="H151" s="63">
        <v>1.95</v>
      </c>
      <c r="I151" s="63">
        <v>0.4</v>
      </c>
      <c r="J151" s="63">
        <v>2.35</v>
      </c>
      <c r="K151" s="19" t="s">
        <v>30</v>
      </c>
      <c r="L151" s="19" t="s">
        <v>30</v>
      </c>
      <c r="M151" s="11" t="s">
        <v>31</v>
      </c>
      <c r="N151" s="11" t="s">
        <v>65</v>
      </c>
      <c r="O151" s="18">
        <v>45282</v>
      </c>
    </row>
    <row r="152" spans="1:15" s="2" customFormat="1">
      <c r="A152" s="80"/>
      <c r="B152" s="80"/>
      <c r="C152" s="15">
        <v>72251990</v>
      </c>
      <c r="D152" s="15" t="s">
        <v>251</v>
      </c>
      <c r="E152" s="15" t="s">
        <v>252</v>
      </c>
      <c r="F152" s="71">
        <v>1</v>
      </c>
      <c r="G152" s="67">
        <f t="shared" si="3"/>
        <v>2.47E-3</v>
      </c>
      <c r="H152" s="63">
        <v>1.98</v>
      </c>
      <c r="I152" s="63">
        <v>0.49</v>
      </c>
      <c r="J152" s="63">
        <v>2.46</v>
      </c>
      <c r="K152" s="19" t="s">
        <v>30</v>
      </c>
      <c r="L152" s="19" t="s">
        <v>30</v>
      </c>
      <c r="M152" s="11" t="s">
        <v>31</v>
      </c>
      <c r="N152" s="11" t="s">
        <v>65</v>
      </c>
      <c r="O152" s="18">
        <v>45282</v>
      </c>
    </row>
    <row r="153" spans="1:15" s="2" customFormat="1">
      <c r="A153" s="80"/>
      <c r="B153" s="80"/>
      <c r="C153" s="15">
        <v>722550</v>
      </c>
      <c r="D153" s="15" t="s">
        <v>253</v>
      </c>
      <c r="E153" s="15" t="s">
        <v>254</v>
      </c>
      <c r="F153" s="71">
        <v>1</v>
      </c>
      <c r="G153" s="67">
        <f t="shared" si="3"/>
        <v>2.47E-3</v>
      </c>
      <c r="H153" s="63">
        <v>1.98</v>
      </c>
      <c r="I153" s="63">
        <v>0.49</v>
      </c>
      <c r="J153" s="63">
        <v>2.46</v>
      </c>
      <c r="K153" s="19" t="s">
        <v>30</v>
      </c>
      <c r="L153" s="19" t="s">
        <v>30</v>
      </c>
      <c r="M153" s="11" t="s">
        <v>31</v>
      </c>
      <c r="N153" s="11" t="s">
        <v>65</v>
      </c>
      <c r="O153" s="18">
        <v>45282</v>
      </c>
    </row>
    <row r="154" spans="1:15" s="2" customFormat="1">
      <c r="A154" s="80"/>
      <c r="B154" s="80"/>
      <c r="C154" s="15">
        <v>72259100</v>
      </c>
      <c r="D154" s="15" t="s">
        <v>255</v>
      </c>
      <c r="E154" s="15" t="s">
        <v>256</v>
      </c>
      <c r="F154" s="71">
        <v>1</v>
      </c>
      <c r="G154" s="67">
        <f t="shared" si="3"/>
        <v>2.4299999999999999E-3</v>
      </c>
      <c r="H154" s="63">
        <v>1.92</v>
      </c>
      <c r="I154" s="63">
        <v>0.51</v>
      </c>
      <c r="J154" s="63">
        <v>2.4300000000000002</v>
      </c>
      <c r="K154" s="19" t="s">
        <v>30</v>
      </c>
      <c r="L154" s="19" t="s">
        <v>30</v>
      </c>
      <c r="M154" s="11" t="s">
        <v>31</v>
      </c>
      <c r="N154" s="11" t="s">
        <v>65</v>
      </c>
      <c r="O154" s="18">
        <v>45282</v>
      </c>
    </row>
    <row r="155" spans="1:15" s="2" customFormat="1">
      <c r="A155" s="80"/>
      <c r="B155" s="80"/>
      <c r="C155" s="15">
        <v>72259200</v>
      </c>
      <c r="D155" s="15" t="s">
        <v>257</v>
      </c>
      <c r="E155" s="15" t="s">
        <v>258</v>
      </c>
      <c r="F155" s="71">
        <v>1</v>
      </c>
      <c r="G155" s="67">
        <f t="shared" si="3"/>
        <v>2.4299999999999999E-3</v>
      </c>
      <c r="H155" s="63">
        <v>1.92</v>
      </c>
      <c r="I155" s="63">
        <v>0.51</v>
      </c>
      <c r="J155" s="63">
        <v>2.4300000000000002</v>
      </c>
      <c r="K155" s="19" t="s">
        <v>30</v>
      </c>
      <c r="L155" s="19" t="s">
        <v>30</v>
      </c>
      <c r="M155" s="11" t="s">
        <v>31</v>
      </c>
      <c r="N155" s="11" t="s">
        <v>65</v>
      </c>
      <c r="O155" s="18">
        <v>45282</v>
      </c>
    </row>
    <row r="156" spans="1:15" s="2" customFormat="1">
      <c r="A156" s="80"/>
      <c r="B156" s="80"/>
      <c r="C156" s="15">
        <v>72259900</v>
      </c>
      <c r="D156" s="15" t="s">
        <v>94</v>
      </c>
      <c r="E156" s="15" t="s">
        <v>95</v>
      </c>
      <c r="F156" s="71">
        <v>1</v>
      </c>
      <c r="G156" s="67">
        <f t="shared" si="3"/>
        <v>2.4299999999999999E-3</v>
      </c>
      <c r="H156" s="63">
        <v>1.92</v>
      </c>
      <c r="I156" s="63">
        <v>0.51</v>
      </c>
      <c r="J156" s="63">
        <v>2.4300000000000002</v>
      </c>
      <c r="K156" s="19" t="s">
        <v>30</v>
      </c>
      <c r="L156" s="19" t="s">
        <v>30</v>
      </c>
      <c r="M156" s="11" t="s">
        <v>31</v>
      </c>
      <c r="N156" s="11" t="s">
        <v>65</v>
      </c>
      <c r="O156" s="18">
        <v>45282</v>
      </c>
    </row>
    <row r="157" spans="1:15" s="2" customFormat="1" ht="30" customHeight="1">
      <c r="A157" s="80"/>
      <c r="B157" s="80"/>
      <c r="C157" s="15">
        <v>7226</v>
      </c>
      <c r="D157" s="15" t="s">
        <v>259</v>
      </c>
      <c r="E157" s="15" t="s">
        <v>260</v>
      </c>
      <c r="F157" s="76" t="s">
        <v>58</v>
      </c>
      <c r="G157" s="77"/>
      <c r="H157" s="77"/>
      <c r="I157" s="77"/>
      <c r="J157" s="77"/>
      <c r="K157" s="77"/>
      <c r="L157" s="78"/>
      <c r="M157" s="11" t="s">
        <v>31</v>
      </c>
      <c r="N157" s="11" t="s">
        <v>65</v>
      </c>
      <c r="O157" s="18">
        <v>45282</v>
      </c>
    </row>
    <row r="158" spans="1:15" s="2" customFormat="1">
      <c r="A158" s="80"/>
      <c r="B158" s="80"/>
      <c r="C158" s="15">
        <v>72261100</v>
      </c>
      <c r="D158" s="15" t="s">
        <v>245</v>
      </c>
      <c r="E158" s="15" t="s">
        <v>246</v>
      </c>
      <c r="F158" s="71">
        <v>1</v>
      </c>
      <c r="G158" s="67">
        <f t="shared" si="3"/>
        <v>2.3500000000000001E-3</v>
      </c>
      <c r="H158" s="60">
        <v>1.95</v>
      </c>
      <c r="I158" s="61">
        <v>0.4</v>
      </c>
      <c r="J158" s="62">
        <v>2.35</v>
      </c>
      <c r="K158" s="19" t="s">
        <v>30</v>
      </c>
      <c r="L158" s="19" t="s">
        <v>30</v>
      </c>
      <c r="M158" s="11" t="s">
        <v>31</v>
      </c>
      <c r="N158" s="11" t="s">
        <v>65</v>
      </c>
      <c r="O158" s="18">
        <v>45282</v>
      </c>
    </row>
    <row r="159" spans="1:15" s="2" customFormat="1">
      <c r="A159" s="80"/>
      <c r="B159" s="80"/>
      <c r="C159" s="15">
        <v>72261910</v>
      </c>
      <c r="D159" s="15" t="s">
        <v>261</v>
      </c>
      <c r="E159" s="15" t="s">
        <v>262</v>
      </c>
      <c r="F159" s="71">
        <v>1</v>
      </c>
      <c r="G159" s="67">
        <f t="shared" si="3"/>
        <v>2.3500000000000001E-3</v>
      </c>
      <c r="H159" s="60">
        <v>1.95</v>
      </c>
      <c r="I159" s="61">
        <v>0.4</v>
      </c>
      <c r="J159" s="62">
        <v>2.35</v>
      </c>
      <c r="K159" s="19" t="s">
        <v>30</v>
      </c>
      <c r="L159" s="19" t="s">
        <v>30</v>
      </c>
      <c r="M159" s="11" t="s">
        <v>31</v>
      </c>
      <c r="N159" s="11" t="s">
        <v>65</v>
      </c>
      <c r="O159" s="18">
        <v>45282</v>
      </c>
    </row>
    <row r="160" spans="1:15" s="2" customFormat="1">
      <c r="A160" s="80"/>
      <c r="B160" s="80"/>
      <c r="C160" s="15">
        <v>72262000</v>
      </c>
      <c r="D160" s="15" t="s">
        <v>263</v>
      </c>
      <c r="E160" s="15" t="s">
        <v>264</v>
      </c>
      <c r="F160" s="71">
        <v>1</v>
      </c>
      <c r="G160" s="67">
        <f t="shared" si="3"/>
        <v>2.3500000000000001E-3</v>
      </c>
      <c r="H160" s="60">
        <v>1.95</v>
      </c>
      <c r="I160" s="61">
        <v>0.4</v>
      </c>
      <c r="J160" s="62">
        <v>2.35</v>
      </c>
      <c r="K160" s="19" t="s">
        <v>30</v>
      </c>
      <c r="L160" s="19" t="s">
        <v>30</v>
      </c>
      <c r="M160" s="11" t="s">
        <v>31</v>
      </c>
      <c r="N160" s="11" t="s">
        <v>65</v>
      </c>
      <c r="O160" s="18">
        <v>45282</v>
      </c>
    </row>
    <row r="161" spans="1:15" s="2" customFormat="1">
      <c r="A161" s="80"/>
      <c r="B161" s="80"/>
      <c r="C161" s="15">
        <v>722691</v>
      </c>
      <c r="D161" s="15" t="s">
        <v>261</v>
      </c>
      <c r="E161" s="15" t="s">
        <v>262</v>
      </c>
      <c r="F161" s="71">
        <v>1</v>
      </c>
      <c r="G161" s="67">
        <f t="shared" si="3"/>
        <v>2.3500000000000001E-3</v>
      </c>
      <c r="H161" s="60">
        <v>1.95</v>
      </c>
      <c r="I161" s="61">
        <v>0.4</v>
      </c>
      <c r="J161" s="62">
        <v>2.35</v>
      </c>
      <c r="K161" s="19" t="s">
        <v>30</v>
      </c>
      <c r="L161" s="19" t="s">
        <v>30</v>
      </c>
      <c r="M161" s="11" t="s">
        <v>31</v>
      </c>
      <c r="N161" s="11" t="s">
        <v>65</v>
      </c>
      <c r="O161" s="18">
        <v>45282</v>
      </c>
    </row>
    <row r="162" spans="1:15" s="2" customFormat="1">
      <c r="A162" s="80"/>
      <c r="B162" s="80"/>
      <c r="C162" s="15">
        <v>72261980</v>
      </c>
      <c r="D162" s="15" t="s">
        <v>94</v>
      </c>
      <c r="E162" s="15" t="s">
        <v>95</v>
      </c>
      <c r="F162" s="71">
        <v>1</v>
      </c>
      <c r="G162" s="67">
        <f t="shared" si="3"/>
        <v>2.47E-3</v>
      </c>
      <c r="H162" s="60">
        <v>1.98</v>
      </c>
      <c r="I162" s="61">
        <v>0.49</v>
      </c>
      <c r="J162" s="62">
        <v>2.46</v>
      </c>
      <c r="K162" s="19" t="s">
        <v>30</v>
      </c>
      <c r="L162" s="19" t="s">
        <v>30</v>
      </c>
      <c r="M162" s="11" t="s">
        <v>31</v>
      </c>
      <c r="N162" s="11" t="s">
        <v>65</v>
      </c>
      <c r="O162" s="18">
        <v>45282</v>
      </c>
    </row>
    <row r="163" spans="1:15" s="2" customFormat="1">
      <c r="A163" s="80"/>
      <c r="B163" s="80"/>
      <c r="C163" s="15">
        <v>72269200</v>
      </c>
      <c r="D163" s="15" t="s">
        <v>224</v>
      </c>
      <c r="E163" s="15" t="s">
        <v>225</v>
      </c>
      <c r="F163" s="71">
        <v>1</v>
      </c>
      <c r="G163" s="67">
        <f t="shared" si="3"/>
        <v>2.47E-3</v>
      </c>
      <c r="H163" s="60">
        <v>1.98</v>
      </c>
      <c r="I163" s="61">
        <v>0.49</v>
      </c>
      <c r="J163" s="62">
        <v>2.46</v>
      </c>
      <c r="K163" s="19" t="s">
        <v>30</v>
      </c>
      <c r="L163" s="19" t="s">
        <v>30</v>
      </c>
      <c r="M163" s="11" t="s">
        <v>31</v>
      </c>
      <c r="N163" s="11" t="s">
        <v>65</v>
      </c>
      <c r="O163" s="18">
        <v>45282</v>
      </c>
    </row>
    <row r="164" spans="1:15" s="2" customFormat="1">
      <c r="A164" s="80"/>
      <c r="B164" s="81"/>
      <c r="C164" s="15">
        <v>722699</v>
      </c>
      <c r="D164" s="15" t="s">
        <v>94</v>
      </c>
      <c r="E164" s="15" t="s">
        <v>95</v>
      </c>
      <c r="F164" s="71">
        <v>1</v>
      </c>
      <c r="G164" s="67">
        <f t="shared" si="3"/>
        <v>2.4299999999999999E-3</v>
      </c>
      <c r="H164" s="60">
        <v>1.92</v>
      </c>
      <c r="I164" s="61">
        <v>0.51</v>
      </c>
      <c r="J164" s="62">
        <v>2.4300000000000002</v>
      </c>
      <c r="K164" s="19" t="s">
        <v>30</v>
      </c>
      <c r="L164" s="19" t="s">
        <v>30</v>
      </c>
      <c r="M164" s="11" t="s">
        <v>31</v>
      </c>
      <c r="N164" s="11" t="s">
        <v>65</v>
      </c>
      <c r="O164" s="18">
        <v>45282</v>
      </c>
    </row>
    <row r="165" spans="1:15" s="2" customFormat="1" ht="45">
      <c r="A165" s="80" t="s">
        <v>98</v>
      </c>
      <c r="B165" s="79" t="s">
        <v>135</v>
      </c>
      <c r="C165" s="15">
        <v>7227</v>
      </c>
      <c r="D165" s="15" t="s">
        <v>265</v>
      </c>
      <c r="E165" s="15" t="s">
        <v>266</v>
      </c>
      <c r="F165" s="71">
        <v>1</v>
      </c>
      <c r="G165" s="67">
        <f t="shared" si="3"/>
        <v>2.4300000000000003E-3</v>
      </c>
      <c r="H165" s="63">
        <v>1.86</v>
      </c>
      <c r="I165" s="63">
        <v>0.56999999999999995</v>
      </c>
      <c r="J165" s="63">
        <v>2.4300000000000002</v>
      </c>
      <c r="K165" s="19" t="s">
        <v>30</v>
      </c>
      <c r="L165" s="19" t="s">
        <v>30</v>
      </c>
      <c r="M165" s="11" t="s">
        <v>31</v>
      </c>
      <c r="N165" s="11" t="s">
        <v>65</v>
      </c>
      <c r="O165" s="18">
        <v>45282</v>
      </c>
    </row>
    <row r="166" spans="1:15" s="2" customFormat="1" ht="30" customHeight="1">
      <c r="A166" s="80"/>
      <c r="B166" s="80"/>
      <c r="C166" s="15">
        <v>7228</v>
      </c>
      <c r="D166" s="15" t="s">
        <v>267</v>
      </c>
      <c r="E166" s="15" t="s">
        <v>268</v>
      </c>
      <c r="F166" s="76" t="s">
        <v>58</v>
      </c>
      <c r="G166" s="77"/>
      <c r="H166" s="77"/>
      <c r="I166" s="77"/>
      <c r="J166" s="77"/>
      <c r="K166" s="77"/>
      <c r="L166" s="78"/>
      <c r="M166" s="11" t="s">
        <v>31</v>
      </c>
      <c r="N166" s="11" t="s">
        <v>62</v>
      </c>
      <c r="O166" s="18"/>
    </row>
    <row r="167" spans="1:15" s="2" customFormat="1" ht="30">
      <c r="A167" s="80"/>
      <c r="B167" s="80"/>
      <c r="C167" s="15">
        <v>72281020</v>
      </c>
      <c r="D167" s="15" t="s">
        <v>269</v>
      </c>
      <c r="E167" s="15" t="s">
        <v>270</v>
      </c>
      <c r="F167" s="71">
        <v>1</v>
      </c>
      <c r="G167" s="67">
        <f t="shared" si="3"/>
        <v>2.4300000000000003E-3</v>
      </c>
      <c r="H167" s="60">
        <v>1.86</v>
      </c>
      <c r="I167" s="61">
        <v>0.56999999999999995</v>
      </c>
      <c r="J167" s="62">
        <v>2.4300000000000002</v>
      </c>
      <c r="K167" s="19" t="s">
        <v>30</v>
      </c>
      <c r="L167" s="19" t="s">
        <v>30</v>
      </c>
      <c r="M167" s="11" t="s">
        <v>31</v>
      </c>
      <c r="N167" s="11" t="s">
        <v>65</v>
      </c>
      <c r="O167" s="18">
        <v>45282</v>
      </c>
    </row>
    <row r="168" spans="1:15" s="2" customFormat="1">
      <c r="A168" s="80"/>
      <c r="B168" s="80"/>
      <c r="C168" s="15">
        <v>72281090</v>
      </c>
      <c r="D168" s="15" t="s">
        <v>94</v>
      </c>
      <c r="E168" s="15" t="s">
        <v>95</v>
      </c>
      <c r="F168" s="71">
        <v>1</v>
      </c>
      <c r="G168" s="67">
        <f t="shared" si="3"/>
        <v>2.4300000000000003E-3</v>
      </c>
      <c r="H168" s="60">
        <v>1.86</v>
      </c>
      <c r="I168" s="61">
        <v>0.56999999999999995</v>
      </c>
      <c r="J168" s="62">
        <v>2.4300000000000002</v>
      </c>
      <c r="K168" s="19" t="s">
        <v>30</v>
      </c>
      <c r="L168" s="19" t="s">
        <v>30</v>
      </c>
      <c r="M168" s="11" t="s">
        <v>31</v>
      </c>
      <c r="N168" s="11" t="s">
        <v>65</v>
      </c>
      <c r="O168" s="18">
        <v>45282</v>
      </c>
    </row>
    <row r="169" spans="1:15" s="2" customFormat="1">
      <c r="A169" s="80"/>
      <c r="B169" s="80"/>
      <c r="C169" s="15">
        <v>722820</v>
      </c>
      <c r="D169" s="15" t="s">
        <v>271</v>
      </c>
      <c r="E169" s="15" t="s">
        <v>272</v>
      </c>
      <c r="F169" s="71">
        <v>1</v>
      </c>
      <c r="G169" s="67">
        <f t="shared" si="3"/>
        <v>2.4300000000000003E-3</v>
      </c>
      <c r="H169" s="60">
        <v>1.86</v>
      </c>
      <c r="I169" s="61">
        <v>0.56999999999999995</v>
      </c>
      <c r="J169" s="62">
        <v>2.4300000000000002</v>
      </c>
      <c r="K169" s="19" t="s">
        <v>30</v>
      </c>
      <c r="L169" s="19" t="s">
        <v>30</v>
      </c>
      <c r="M169" s="11" t="s">
        <v>31</v>
      </c>
      <c r="N169" s="11" t="s">
        <v>65</v>
      </c>
      <c r="O169" s="18">
        <v>45282</v>
      </c>
    </row>
    <row r="170" spans="1:15" s="2" customFormat="1" ht="30">
      <c r="A170" s="80"/>
      <c r="B170" s="80"/>
      <c r="C170" s="15">
        <v>722830</v>
      </c>
      <c r="D170" s="15" t="s">
        <v>273</v>
      </c>
      <c r="E170" s="15" t="s">
        <v>274</v>
      </c>
      <c r="F170" s="71">
        <v>1</v>
      </c>
      <c r="G170" s="67">
        <f t="shared" si="3"/>
        <v>2.4300000000000003E-3</v>
      </c>
      <c r="H170" s="60">
        <v>1.86</v>
      </c>
      <c r="I170" s="61">
        <v>0.56999999999999995</v>
      </c>
      <c r="J170" s="62">
        <v>2.4300000000000002</v>
      </c>
      <c r="K170" s="19" t="s">
        <v>30</v>
      </c>
      <c r="L170" s="19" t="s">
        <v>30</v>
      </c>
      <c r="M170" s="11" t="s">
        <v>31</v>
      </c>
      <c r="N170" s="11" t="s">
        <v>65</v>
      </c>
      <c r="O170" s="18">
        <v>45282</v>
      </c>
    </row>
    <row r="171" spans="1:15" s="2" customFormat="1" ht="30">
      <c r="A171" s="80"/>
      <c r="B171" s="80"/>
      <c r="C171" s="15">
        <v>722850</v>
      </c>
      <c r="D171" s="15" t="s">
        <v>275</v>
      </c>
      <c r="E171" s="15" t="s">
        <v>276</v>
      </c>
      <c r="F171" s="71">
        <v>1</v>
      </c>
      <c r="G171" s="67">
        <f t="shared" si="3"/>
        <v>2.4300000000000003E-3</v>
      </c>
      <c r="H171" s="60">
        <v>1.86</v>
      </c>
      <c r="I171" s="61">
        <v>0.56999999999999995</v>
      </c>
      <c r="J171" s="62">
        <v>2.4300000000000002</v>
      </c>
      <c r="K171" s="19" t="s">
        <v>30</v>
      </c>
      <c r="L171" s="19" t="s">
        <v>30</v>
      </c>
      <c r="M171" s="11" t="s">
        <v>31</v>
      </c>
      <c r="N171" s="11" t="s">
        <v>65</v>
      </c>
      <c r="O171" s="18">
        <v>45282</v>
      </c>
    </row>
    <row r="172" spans="1:15" s="2" customFormat="1">
      <c r="A172" s="80"/>
      <c r="B172" s="80"/>
      <c r="C172" s="15">
        <v>722860</v>
      </c>
      <c r="D172" s="15" t="s">
        <v>277</v>
      </c>
      <c r="E172" s="15" t="s">
        <v>234</v>
      </c>
      <c r="F172" s="71">
        <v>1</v>
      </c>
      <c r="G172" s="67">
        <f t="shared" si="3"/>
        <v>2.4300000000000003E-3</v>
      </c>
      <c r="H172" s="60">
        <v>1.86</v>
      </c>
      <c r="I172" s="61">
        <v>0.56999999999999995</v>
      </c>
      <c r="J172" s="62">
        <v>2.4300000000000002</v>
      </c>
      <c r="K172" s="19" t="s">
        <v>30</v>
      </c>
      <c r="L172" s="19" t="s">
        <v>30</v>
      </c>
      <c r="M172" s="11" t="s">
        <v>31</v>
      </c>
      <c r="N172" s="11" t="s">
        <v>65</v>
      </c>
      <c r="O172" s="18">
        <v>45282</v>
      </c>
    </row>
    <row r="173" spans="1:15" s="2" customFormat="1">
      <c r="A173" s="80"/>
      <c r="B173" s="80"/>
      <c r="C173" s="15">
        <v>722870</v>
      </c>
      <c r="D173" s="15" t="s">
        <v>278</v>
      </c>
      <c r="E173" s="15" t="s">
        <v>233</v>
      </c>
      <c r="F173" s="71">
        <v>1</v>
      </c>
      <c r="G173" s="67">
        <f t="shared" si="3"/>
        <v>2.4300000000000003E-3</v>
      </c>
      <c r="H173" s="60">
        <v>1.86</v>
      </c>
      <c r="I173" s="61">
        <v>0.56999999999999995</v>
      </c>
      <c r="J173" s="62">
        <v>2.4300000000000002</v>
      </c>
      <c r="K173" s="19" t="s">
        <v>30</v>
      </c>
      <c r="L173" s="19" t="s">
        <v>30</v>
      </c>
      <c r="M173" s="11" t="s">
        <v>31</v>
      </c>
      <c r="N173" s="11" t="s">
        <v>65</v>
      </c>
      <c r="O173" s="18">
        <v>45282</v>
      </c>
    </row>
    <row r="174" spans="1:15" s="2" customFormat="1">
      <c r="A174" s="80"/>
      <c r="B174" s="80"/>
      <c r="C174" s="15">
        <v>72288000</v>
      </c>
      <c r="D174" s="15" t="s">
        <v>279</v>
      </c>
      <c r="E174" s="15" t="s">
        <v>280</v>
      </c>
      <c r="F174" s="71">
        <v>1</v>
      </c>
      <c r="G174" s="67">
        <f t="shared" si="3"/>
        <v>2.4300000000000003E-3</v>
      </c>
      <c r="H174" s="60">
        <v>1.86</v>
      </c>
      <c r="I174" s="61">
        <v>0.56999999999999995</v>
      </c>
      <c r="J174" s="62">
        <v>2.4300000000000002</v>
      </c>
      <c r="K174" s="19" t="s">
        <v>30</v>
      </c>
      <c r="L174" s="19" t="s">
        <v>30</v>
      </c>
      <c r="M174" s="11" t="s">
        <v>31</v>
      </c>
      <c r="N174" s="11" t="s">
        <v>65</v>
      </c>
      <c r="O174" s="18">
        <v>45282</v>
      </c>
    </row>
    <row r="175" spans="1:15" s="2" customFormat="1">
      <c r="A175" s="80"/>
      <c r="B175" s="80"/>
      <c r="C175" s="15">
        <v>72281050</v>
      </c>
      <c r="D175" s="15" t="s">
        <v>158</v>
      </c>
      <c r="E175" s="15" t="s">
        <v>159</v>
      </c>
      <c r="F175" s="71">
        <v>1</v>
      </c>
      <c r="G175" s="67">
        <f t="shared" si="3"/>
        <v>3.2000000000000002E-3</v>
      </c>
      <c r="H175" s="60">
        <v>2.41</v>
      </c>
      <c r="I175" s="61">
        <v>0.79</v>
      </c>
      <c r="J175" s="62">
        <v>3.2</v>
      </c>
      <c r="K175" s="19" t="s">
        <v>30</v>
      </c>
      <c r="L175" s="19" t="s">
        <v>30</v>
      </c>
      <c r="M175" s="11" t="s">
        <v>31</v>
      </c>
      <c r="N175" s="11" t="s">
        <v>65</v>
      </c>
      <c r="O175" s="18">
        <v>45282</v>
      </c>
    </row>
    <row r="176" spans="1:15" s="2" customFormat="1">
      <c r="A176" s="80"/>
      <c r="B176" s="80"/>
      <c r="C176" s="15">
        <v>722840</v>
      </c>
      <c r="D176" s="15" t="s">
        <v>281</v>
      </c>
      <c r="E176" s="15" t="s">
        <v>282</v>
      </c>
      <c r="F176" s="71">
        <v>1</v>
      </c>
      <c r="G176" s="67">
        <f t="shared" si="3"/>
        <v>3.2000000000000002E-3</v>
      </c>
      <c r="H176" s="60">
        <v>2.41</v>
      </c>
      <c r="I176" s="61">
        <v>0.79</v>
      </c>
      <c r="J176" s="62">
        <v>3.2</v>
      </c>
      <c r="K176" s="19" t="s">
        <v>30</v>
      </c>
      <c r="L176" s="19" t="s">
        <v>30</v>
      </c>
      <c r="M176" s="11" t="s">
        <v>31</v>
      </c>
      <c r="N176" s="11" t="s">
        <v>65</v>
      </c>
      <c r="O176" s="18">
        <v>45282</v>
      </c>
    </row>
    <row r="177" spans="1:15" s="2" customFormat="1">
      <c r="A177" s="80"/>
      <c r="B177" s="80"/>
      <c r="C177" s="15">
        <v>7229</v>
      </c>
      <c r="D177" s="15" t="s">
        <v>283</v>
      </c>
      <c r="E177" s="15" t="s">
        <v>284</v>
      </c>
      <c r="F177" s="71">
        <v>1</v>
      </c>
      <c r="G177" s="67">
        <f t="shared" si="3"/>
        <v>2.5899999999999999E-3</v>
      </c>
      <c r="H177" s="63">
        <v>1.84</v>
      </c>
      <c r="I177" s="63">
        <v>0.75</v>
      </c>
      <c r="J177" s="63">
        <v>2.59</v>
      </c>
      <c r="K177" s="19" t="s">
        <v>30</v>
      </c>
      <c r="L177" s="19" t="s">
        <v>30</v>
      </c>
      <c r="M177" s="11" t="s">
        <v>31</v>
      </c>
      <c r="N177" s="11" t="s">
        <v>62</v>
      </c>
      <c r="O177" s="18"/>
    </row>
    <row r="178" spans="1:15" s="2" customFormat="1" ht="30">
      <c r="A178" s="80"/>
      <c r="B178" s="80"/>
      <c r="C178" s="15">
        <v>26011200</v>
      </c>
      <c r="D178" s="15" t="s">
        <v>285</v>
      </c>
      <c r="E178" s="15" t="s">
        <v>286</v>
      </c>
      <c r="F178" s="71">
        <v>1</v>
      </c>
      <c r="G178" s="67">
        <f t="shared" si="3"/>
        <v>3.5999999999999997E-4</v>
      </c>
      <c r="H178" s="63">
        <v>0.31</v>
      </c>
      <c r="I178" s="63">
        <v>0.05</v>
      </c>
      <c r="J178" s="63">
        <v>0.36</v>
      </c>
      <c r="K178" s="19" t="s">
        <v>30</v>
      </c>
      <c r="L178" s="19" t="s">
        <v>30</v>
      </c>
      <c r="M178" s="11" t="s">
        <v>31</v>
      </c>
      <c r="N178" s="11" t="s">
        <v>19</v>
      </c>
      <c r="O178" s="18">
        <v>45062</v>
      </c>
    </row>
    <row r="179" spans="1:15" s="2" customFormat="1" ht="45">
      <c r="A179" s="80"/>
      <c r="B179" s="80"/>
      <c r="C179" s="15">
        <v>7301</v>
      </c>
      <c r="D179" s="15" t="s">
        <v>287</v>
      </c>
      <c r="E179" s="15" t="s">
        <v>288</v>
      </c>
      <c r="F179" s="71">
        <v>1</v>
      </c>
      <c r="G179" s="67">
        <f t="shared" si="3"/>
        <v>2.3899999999999998E-3</v>
      </c>
      <c r="H179" s="63">
        <v>2.0299999999999998</v>
      </c>
      <c r="I179" s="63">
        <v>0.36</v>
      </c>
      <c r="J179" s="63">
        <v>2.39</v>
      </c>
      <c r="K179" s="19" t="s">
        <v>30</v>
      </c>
      <c r="L179" s="19" t="s">
        <v>30</v>
      </c>
      <c r="M179" s="11" t="s">
        <v>31</v>
      </c>
      <c r="N179" s="11" t="s">
        <v>19</v>
      </c>
      <c r="O179" s="18">
        <v>45062</v>
      </c>
    </row>
    <row r="180" spans="1:15" s="2" customFormat="1" ht="90">
      <c r="A180" s="80"/>
      <c r="B180" s="80"/>
      <c r="C180" s="11">
        <v>7302</v>
      </c>
      <c r="D180" s="15" t="s">
        <v>289</v>
      </c>
      <c r="E180" s="15" t="s">
        <v>290</v>
      </c>
      <c r="F180" s="71">
        <v>1</v>
      </c>
      <c r="G180" s="67">
        <f t="shared" si="3"/>
        <v>2.2199999999999998E-3</v>
      </c>
      <c r="H180" s="63">
        <v>1.93</v>
      </c>
      <c r="I180" s="63">
        <v>0.28999999999999998</v>
      </c>
      <c r="J180" s="63">
        <v>2.21</v>
      </c>
      <c r="K180" s="19" t="s">
        <v>30</v>
      </c>
      <c r="L180" s="19" t="s">
        <v>30</v>
      </c>
      <c r="M180" s="11" t="s">
        <v>31</v>
      </c>
      <c r="N180" s="11" t="s">
        <v>19</v>
      </c>
      <c r="O180" s="18">
        <v>45062</v>
      </c>
    </row>
    <row r="181" spans="1:15" s="2" customFormat="1">
      <c r="A181" s="80"/>
      <c r="B181" s="80"/>
      <c r="C181" s="11">
        <v>730300</v>
      </c>
      <c r="D181" s="15" t="s">
        <v>291</v>
      </c>
      <c r="E181" s="15" t="s">
        <v>292</v>
      </c>
      <c r="F181" s="71">
        <v>1</v>
      </c>
      <c r="G181" s="67">
        <f t="shared" si="3"/>
        <v>2.5600000000000002E-3</v>
      </c>
      <c r="H181" s="63">
        <v>2.21</v>
      </c>
      <c r="I181" s="63">
        <v>0.35</v>
      </c>
      <c r="J181" s="63">
        <v>2.56</v>
      </c>
      <c r="K181" s="19" t="s">
        <v>30</v>
      </c>
      <c r="L181" s="19" t="s">
        <v>30</v>
      </c>
      <c r="M181" s="11" t="s">
        <v>31</v>
      </c>
      <c r="N181" s="11" t="s">
        <v>19</v>
      </c>
      <c r="O181" s="18">
        <v>45062</v>
      </c>
    </row>
    <row r="182" spans="1:15" s="2" customFormat="1" ht="30.75" customHeight="1">
      <c r="A182" s="80"/>
      <c r="B182" s="80"/>
      <c r="C182" s="11">
        <v>7304</v>
      </c>
      <c r="D182" s="15" t="s">
        <v>293</v>
      </c>
      <c r="E182" s="15" t="s">
        <v>294</v>
      </c>
      <c r="F182" s="76" t="s">
        <v>58</v>
      </c>
      <c r="G182" s="77"/>
      <c r="H182" s="77"/>
      <c r="I182" s="77"/>
      <c r="J182" s="77"/>
      <c r="K182" s="77"/>
      <c r="L182" s="78"/>
      <c r="M182" s="11" t="s">
        <v>31</v>
      </c>
      <c r="N182" s="11" t="s">
        <v>19</v>
      </c>
      <c r="O182" s="18">
        <v>45062</v>
      </c>
    </row>
    <row r="183" spans="1:15" s="2" customFormat="1">
      <c r="A183" s="80"/>
      <c r="B183" s="80"/>
      <c r="C183" s="15">
        <v>73041100</v>
      </c>
      <c r="D183" s="15" t="s">
        <v>295</v>
      </c>
      <c r="E183" s="15" t="s">
        <v>296</v>
      </c>
      <c r="F183" s="71">
        <v>1</v>
      </c>
      <c r="G183" s="67">
        <f t="shared" si="3"/>
        <v>2.2100000000000002E-3</v>
      </c>
      <c r="H183" s="60">
        <v>1.86</v>
      </c>
      <c r="I183" s="61">
        <v>0.35</v>
      </c>
      <c r="J183" s="62">
        <v>2.2000000000000002</v>
      </c>
      <c r="K183" s="19" t="s">
        <v>30</v>
      </c>
      <c r="L183" s="19" t="s">
        <v>30</v>
      </c>
      <c r="M183" s="11" t="s">
        <v>31</v>
      </c>
      <c r="N183" s="11" t="s">
        <v>65</v>
      </c>
      <c r="O183" s="18">
        <v>45282</v>
      </c>
    </row>
    <row r="184" spans="1:15" s="2" customFormat="1">
      <c r="A184" s="80"/>
      <c r="B184" s="80"/>
      <c r="C184" s="15">
        <v>73042200</v>
      </c>
      <c r="D184" s="15" t="s">
        <v>297</v>
      </c>
      <c r="E184" s="15" t="s">
        <v>298</v>
      </c>
      <c r="F184" s="71">
        <v>1</v>
      </c>
      <c r="G184" s="67">
        <f t="shared" si="3"/>
        <v>2.2100000000000002E-3</v>
      </c>
      <c r="H184" s="60">
        <v>1.86</v>
      </c>
      <c r="I184" s="61">
        <v>0.35</v>
      </c>
      <c r="J184" s="62">
        <v>2.2000000000000002</v>
      </c>
      <c r="K184" s="19" t="s">
        <v>30</v>
      </c>
      <c r="L184" s="19" t="s">
        <v>30</v>
      </c>
      <c r="M184" s="11" t="s">
        <v>31</v>
      </c>
      <c r="N184" s="11" t="s">
        <v>65</v>
      </c>
      <c r="O184" s="18">
        <v>45282</v>
      </c>
    </row>
    <row r="185" spans="1:15" s="2" customFormat="1">
      <c r="A185" s="80"/>
      <c r="B185" s="80"/>
      <c r="C185" s="15">
        <v>73042400</v>
      </c>
      <c r="D185" s="15" t="s">
        <v>299</v>
      </c>
      <c r="E185" s="15" t="s">
        <v>300</v>
      </c>
      <c r="F185" s="71">
        <v>1</v>
      </c>
      <c r="G185" s="67">
        <f t="shared" si="3"/>
        <v>2.2100000000000002E-3</v>
      </c>
      <c r="H185" s="60">
        <v>1.86</v>
      </c>
      <c r="I185" s="61">
        <v>0.35</v>
      </c>
      <c r="J185" s="62">
        <v>2.2000000000000002</v>
      </c>
      <c r="K185" s="19" t="s">
        <v>30</v>
      </c>
      <c r="L185" s="19" t="s">
        <v>30</v>
      </c>
      <c r="M185" s="11" t="s">
        <v>31</v>
      </c>
      <c r="N185" s="11" t="s">
        <v>65</v>
      </c>
      <c r="O185" s="18">
        <v>45282</v>
      </c>
    </row>
    <row r="186" spans="1:15" s="2" customFormat="1">
      <c r="A186" s="80"/>
      <c r="B186" s="80"/>
      <c r="C186" s="15">
        <v>73044100</v>
      </c>
      <c r="D186" s="15" t="s">
        <v>301</v>
      </c>
      <c r="E186" s="15" t="s">
        <v>302</v>
      </c>
      <c r="F186" s="71">
        <v>1</v>
      </c>
      <c r="G186" s="67">
        <f t="shared" si="3"/>
        <v>2.2100000000000002E-3</v>
      </c>
      <c r="H186" s="60">
        <v>1.86</v>
      </c>
      <c r="I186" s="61">
        <v>0.35</v>
      </c>
      <c r="J186" s="62">
        <v>2.2000000000000002</v>
      </c>
      <c r="K186" s="19" t="s">
        <v>30</v>
      </c>
      <c r="L186" s="19" t="s">
        <v>30</v>
      </c>
      <c r="M186" s="11" t="s">
        <v>31</v>
      </c>
      <c r="N186" s="11" t="s">
        <v>65</v>
      </c>
      <c r="O186" s="18">
        <v>45282</v>
      </c>
    </row>
    <row r="187" spans="1:15" s="2" customFormat="1">
      <c r="A187" s="80"/>
      <c r="B187" s="80"/>
      <c r="C187" s="15">
        <v>730449</v>
      </c>
      <c r="D187" s="15" t="s">
        <v>94</v>
      </c>
      <c r="E187" s="15" t="s">
        <v>95</v>
      </c>
      <c r="F187" s="71">
        <v>1</v>
      </c>
      <c r="G187" s="67">
        <f t="shared" si="3"/>
        <v>2.2100000000000002E-3</v>
      </c>
      <c r="H187" s="60">
        <v>1.86</v>
      </c>
      <c r="I187" s="61">
        <v>0.35</v>
      </c>
      <c r="J187" s="62">
        <v>2.2000000000000002</v>
      </c>
      <c r="K187" s="19" t="s">
        <v>30</v>
      </c>
      <c r="L187" s="19" t="s">
        <v>30</v>
      </c>
      <c r="M187" s="11" t="s">
        <v>31</v>
      </c>
      <c r="N187" s="11" t="s">
        <v>65</v>
      </c>
      <c r="O187" s="18">
        <v>45282</v>
      </c>
    </row>
    <row r="188" spans="1:15" s="2" customFormat="1">
      <c r="A188" s="80"/>
      <c r="B188" s="80"/>
      <c r="C188" s="15">
        <v>730451</v>
      </c>
      <c r="D188" s="15" t="s">
        <v>301</v>
      </c>
      <c r="E188" s="15" t="s">
        <v>302</v>
      </c>
      <c r="F188" s="71">
        <v>1</v>
      </c>
      <c r="G188" s="67">
        <f t="shared" si="3"/>
        <v>2.2100000000000002E-3</v>
      </c>
      <c r="H188" s="60">
        <v>1.86</v>
      </c>
      <c r="I188" s="61">
        <v>0.35</v>
      </c>
      <c r="J188" s="62">
        <v>2.2000000000000002</v>
      </c>
      <c r="K188" s="19" t="s">
        <v>30</v>
      </c>
      <c r="L188" s="19" t="s">
        <v>30</v>
      </c>
      <c r="M188" s="11" t="s">
        <v>31</v>
      </c>
      <c r="N188" s="11" t="s">
        <v>65</v>
      </c>
      <c r="O188" s="18">
        <v>45282</v>
      </c>
    </row>
    <row r="189" spans="1:15" s="2" customFormat="1">
      <c r="A189" s="80"/>
      <c r="B189" s="80"/>
      <c r="C189" s="15">
        <v>730459</v>
      </c>
      <c r="D189" s="15" t="s">
        <v>94</v>
      </c>
      <c r="E189" s="15" t="s">
        <v>95</v>
      </c>
      <c r="F189" s="71">
        <v>1</v>
      </c>
      <c r="G189" s="67">
        <f t="shared" si="3"/>
        <v>2.2100000000000002E-3</v>
      </c>
      <c r="H189" s="60">
        <v>1.86</v>
      </c>
      <c r="I189" s="61">
        <v>0.35</v>
      </c>
      <c r="J189" s="62">
        <v>2.2000000000000002</v>
      </c>
      <c r="K189" s="19" t="s">
        <v>30</v>
      </c>
      <c r="L189" s="19" t="s">
        <v>30</v>
      </c>
      <c r="M189" s="11" t="s">
        <v>31</v>
      </c>
      <c r="N189" s="11" t="s">
        <v>65</v>
      </c>
      <c r="O189" s="18">
        <v>45282</v>
      </c>
    </row>
    <row r="190" spans="1:15" s="2" customFormat="1">
      <c r="A190" s="80"/>
      <c r="B190" s="80"/>
      <c r="C190" s="15">
        <v>730419</v>
      </c>
      <c r="D190" s="15" t="s">
        <v>94</v>
      </c>
      <c r="E190" s="15" t="s">
        <v>95</v>
      </c>
      <c r="F190" s="71">
        <v>1</v>
      </c>
      <c r="G190" s="67">
        <f t="shared" si="3"/>
        <v>2.2199999999999998E-3</v>
      </c>
      <c r="H190" s="60">
        <v>1.93</v>
      </c>
      <c r="I190" s="61">
        <v>0.28999999999999998</v>
      </c>
      <c r="J190" s="62">
        <v>2.21</v>
      </c>
      <c r="K190" s="19" t="s">
        <v>30</v>
      </c>
      <c r="L190" s="19" t="s">
        <v>30</v>
      </c>
      <c r="M190" s="11" t="s">
        <v>31</v>
      </c>
      <c r="N190" s="11" t="s">
        <v>65</v>
      </c>
      <c r="O190" s="18">
        <v>45282</v>
      </c>
    </row>
    <row r="191" spans="1:15" s="2" customFormat="1">
      <c r="A191" s="80"/>
      <c r="B191" s="80"/>
      <c r="C191" s="15">
        <v>73042300</v>
      </c>
      <c r="D191" s="15" t="s">
        <v>303</v>
      </c>
      <c r="E191" s="15" t="s">
        <v>304</v>
      </c>
      <c r="F191" s="71">
        <v>1</v>
      </c>
      <c r="G191" s="67">
        <f t="shared" si="3"/>
        <v>2.2199999999999998E-3</v>
      </c>
      <c r="H191" s="60">
        <v>1.93</v>
      </c>
      <c r="I191" s="61">
        <v>0.28999999999999998</v>
      </c>
      <c r="J191" s="62">
        <v>2.21</v>
      </c>
      <c r="K191" s="19" t="s">
        <v>30</v>
      </c>
      <c r="L191" s="19" t="s">
        <v>30</v>
      </c>
      <c r="M191" s="11" t="s">
        <v>31</v>
      </c>
      <c r="N191" s="11" t="s">
        <v>65</v>
      </c>
      <c r="O191" s="18">
        <v>45282</v>
      </c>
    </row>
    <row r="192" spans="1:15" s="2" customFormat="1">
      <c r="A192" s="80"/>
      <c r="B192" s="80"/>
      <c r="C192" s="15">
        <v>730429</v>
      </c>
      <c r="D192" s="15" t="s">
        <v>94</v>
      </c>
      <c r="E192" s="15" t="s">
        <v>95</v>
      </c>
      <c r="F192" s="71">
        <v>1</v>
      </c>
      <c r="G192" s="67">
        <f t="shared" si="3"/>
        <v>2.2199999999999998E-3</v>
      </c>
      <c r="H192" s="60">
        <v>1.93</v>
      </c>
      <c r="I192" s="61">
        <v>0.28999999999999998</v>
      </c>
      <c r="J192" s="62">
        <v>2.21</v>
      </c>
      <c r="K192" s="19" t="s">
        <v>30</v>
      </c>
      <c r="L192" s="19" t="s">
        <v>30</v>
      </c>
      <c r="M192" s="11" t="s">
        <v>31</v>
      </c>
      <c r="N192" s="11" t="s">
        <v>65</v>
      </c>
      <c r="O192" s="18">
        <v>45282</v>
      </c>
    </row>
    <row r="193" spans="1:15" s="2" customFormat="1">
      <c r="A193" s="80"/>
      <c r="B193" s="80"/>
      <c r="C193" s="15">
        <v>730431</v>
      </c>
      <c r="D193" s="15" t="s">
        <v>301</v>
      </c>
      <c r="E193" s="15" t="s">
        <v>302</v>
      </c>
      <c r="F193" s="71">
        <v>1</v>
      </c>
      <c r="G193" s="67">
        <f t="shared" si="3"/>
        <v>2.2199999999999998E-3</v>
      </c>
      <c r="H193" s="60">
        <v>1.93</v>
      </c>
      <c r="I193" s="61">
        <v>0.28999999999999998</v>
      </c>
      <c r="J193" s="62">
        <v>2.21</v>
      </c>
      <c r="K193" s="19" t="s">
        <v>30</v>
      </c>
      <c r="L193" s="19" t="s">
        <v>30</v>
      </c>
      <c r="M193" s="11" t="s">
        <v>31</v>
      </c>
      <c r="N193" s="11" t="s">
        <v>65</v>
      </c>
      <c r="O193" s="18">
        <v>45282</v>
      </c>
    </row>
    <row r="194" spans="1:15" s="2" customFormat="1">
      <c r="A194" s="80"/>
      <c r="B194" s="80"/>
      <c r="C194" s="15">
        <v>730439</v>
      </c>
      <c r="D194" s="15" t="s">
        <v>94</v>
      </c>
      <c r="E194" s="15" t="s">
        <v>95</v>
      </c>
      <c r="F194" s="71">
        <v>1</v>
      </c>
      <c r="G194" s="67">
        <f t="shared" si="3"/>
        <v>2.2199999999999998E-3</v>
      </c>
      <c r="H194" s="60">
        <v>1.93</v>
      </c>
      <c r="I194" s="61">
        <v>0.28999999999999998</v>
      </c>
      <c r="J194" s="62">
        <v>2.21</v>
      </c>
      <c r="K194" s="19" t="s">
        <v>30</v>
      </c>
      <c r="L194" s="19" t="s">
        <v>30</v>
      </c>
      <c r="M194" s="11" t="s">
        <v>31</v>
      </c>
      <c r="N194" s="11" t="s">
        <v>65</v>
      </c>
      <c r="O194" s="18">
        <v>45282</v>
      </c>
    </row>
    <row r="195" spans="1:15" s="2" customFormat="1">
      <c r="A195" s="80"/>
      <c r="B195" s="80"/>
      <c r="C195" s="15">
        <v>73049000</v>
      </c>
      <c r="D195" s="15" t="s">
        <v>94</v>
      </c>
      <c r="E195" s="15" t="s">
        <v>95</v>
      </c>
      <c r="F195" s="71">
        <v>1</v>
      </c>
      <c r="G195" s="67">
        <f t="shared" si="3"/>
        <v>2.2199999999999998E-3</v>
      </c>
      <c r="H195" s="60">
        <v>1.93</v>
      </c>
      <c r="I195" s="61">
        <v>0.28999999999999998</v>
      </c>
      <c r="J195" s="62">
        <v>2.21</v>
      </c>
      <c r="K195" s="19" t="s">
        <v>30</v>
      </c>
      <c r="L195" s="19" t="s">
        <v>30</v>
      </c>
      <c r="M195" s="11" t="s">
        <v>31</v>
      </c>
      <c r="N195" s="11" t="s">
        <v>65</v>
      </c>
      <c r="O195" s="18">
        <v>45282</v>
      </c>
    </row>
    <row r="196" spans="1:15" s="2" customFormat="1" ht="45">
      <c r="A196" s="80"/>
      <c r="B196" s="80"/>
      <c r="C196" s="15">
        <v>7305</v>
      </c>
      <c r="D196" s="15" t="s">
        <v>305</v>
      </c>
      <c r="E196" s="15" t="s">
        <v>306</v>
      </c>
      <c r="F196" s="71">
        <v>1</v>
      </c>
      <c r="G196" s="67">
        <f t="shared" si="3"/>
        <v>2.3899999999999998E-3</v>
      </c>
      <c r="H196" s="63">
        <v>2.0299999999999998</v>
      </c>
      <c r="I196" s="63">
        <v>0.36</v>
      </c>
      <c r="J196" s="63">
        <v>2.39</v>
      </c>
      <c r="K196" s="19" t="s">
        <v>30</v>
      </c>
      <c r="L196" s="19" t="s">
        <v>30</v>
      </c>
      <c r="M196" s="11" t="s">
        <v>31</v>
      </c>
      <c r="N196" s="11" t="s">
        <v>19</v>
      </c>
      <c r="O196" s="18">
        <v>45062</v>
      </c>
    </row>
    <row r="197" spans="1:15" s="2" customFormat="1" ht="45">
      <c r="A197" s="80"/>
      <c r="B197" s="80"/>
      <c r="C197" s="15">
        <v>7306</v>
      </c>
      <c r="D197" s="15" t="s">
        <v>307</v>
      </c>
      <c r="E197" s="15" t="s">
        <v>306</v>
      </c>
      <c r="F197" s="76" t="s">
        <v>58</v>
      </c>
      <c r="G197" s="77"/>
      <c r="H197" s="77"/>
      <c r="I197" s="77"/>
      <c r="J197" s="77"/>
      <c r="K197" s="77"/>
      <c r="L197" s="78"/>
      <c r="M197" s="11" t="s">
        <v>31</v>
      </c>
      <c r="N197" s="11" t="s">
        <v>19</v>
      </c>
      <c r="O197" s="18">
        <v>45062</v>
      </c>
    </row>
    <row r="198" spans="1:15" s="2" customFormat="1" ht="30">
      <c r="A198" s="80"/>
      <c r="B198" s="80"/>
      <c r="C198" s="15">
        <v>73061100</v>
      </c>
      <c r="D198" s="15" t="s">
        <v>308</v>
      </c>
      <c r="E198" s="15" t="s">
        <v>309</v>
      </c>
      <c r="F198" s="71">
        <v>1</v>
      </c>
      <c r="G198" s="67">
        <f t="shared" si="3"/>
        <v>2.4399999999999999E-3</v>
      </c>
      <c r="H198" s="63">
        <v>1.98</v>
      </c>
      <c r="I198" s="63">
        <v>0.46</v>
      </c>
      <c r="J198" s="63">
        <v>2.44</v>
      </c>
      <c r="K198" s="19" t="s">
        <v>30</v>
      </c>
      <c r="L198" s="19" t="s">
        <v>30</v>
      </c>
      <c r="M198" s="11" t="s">
        <v>31</v>
      </c>
      <c r="N198" s="11" t="s">
        <v>65</v>
      </c>
      <c r="O198" s="18">
        <v>45282</v>
      </c>
    </row>
    <row r="199" spans="1:15" s="2" customFormat="1">
      <c r="A199" s="80"/>
      <c r="B199" s="80"/>
      <c r="C199" s="15">
        <v>73062100</v>
      </c>
      <c r="D199" s="15" t="s">
        <v>310</v>
      </c>
      <c r="E199" s="15" t="s">
        <v>311</v>
      </c>
      <c r="F199" s="71">
        <v>1</v>
      </c>
      <c r="G199" s="67">
        <f t="shared" si="3"/>
        <v>2.4399999999999999E-3</v>
      </c>
      <c r="H199" s="63">
        <v>1.98</v>
      </c>
      <c r="I199" s="63">
        <v>0.46</v>
      </c>
      <c r="J199" s="63">
        <v>2.44</v>
      </c>
      <c r="K199" s="19" t="s">
        <v>30</v>
      </c>
      <c r="L199" s="19" t="s">
        <v>30</v>
      </c>
      <c r="M199" s="11" t="s">
        <v>31</v>
      </c>
      <c r="N199" s="11" t="s">
        <v>65</v>
      </c>
      <c r="O199" s="18">
        <v>45282</v>
      </c>
    </row>
    <row r="200" spans="1:15" s="2" customFormat="1">
      <c r="A200" s="80"/>
      <c r="B200" s="80"/>
      <c r="C200" s="15">
        <v>73064020</v>
      </c>
      <c r="D200" s="15" t="s">
        <v>310</v>
      </c>
      <c r="E200" s="15" t="s">
        <v>311</v>
      </c>
      <c r="F200" s="71">
        <v>1</v>
      </c>
      <c r="G200" s="67">
        <f t="shared" si="3"/>
        <v>2.4399999999999999E-3</v>
      </c>
      <c r="H200" s="63">
        <v>1.98</v>
      </c>
      <c r="I200" s="63">
        <v>0.46</v>
      </c>
      <c r="J200" s="63">
        <v>2.44</v>
      </c>
      <c r="K200" s="19" t="s">
        <v>30</v>
      </c>
      <c r="L200" s="19" t="s">
        <v>30</v>
      </c>
      <c r="M200" s="11" t="s">
        <v>31</v>
      </c>
      <c r="N200" s="11" t="s">
        <v>65</v>
      </c>
      <c r="O200" s="18">
        <v>45282</v>
      </c>
    </row>
    <row r="201" spans="1:15" s="2" customFormat="1">
      <c r="A201" s="80"/>
      <c r="B201" s="80"/>
      <c r="C201" s="15">
        <v>73066110</v>
      </c>
      <c r="D201" s="15" t="s">
        <v>301</v>
      </c>
      <c r="E201" s="15" t="s">
        <v>302</v>
      </c>
      <c r="F201" s="71">
        <v>1</v>
      </c>
      <c r="G201" s="67">
        <f t="shared" si="3"/>
        <v>2.4399999999999999E-3</v>
      </c>
      <c r="H201" s="63">
        <v>1.98</v>
      </c>
      <c r="I201" s="63">
        <v>0.46</v>
      </c>
      <c r="J201" s="63">
        <v>2.44</v>
      </c>
      <c r="K201" s="19" t="s">
        <v>30</v>
      </c>
      <c r="L201" s="19" t="s">
        <v>30</v>
      </c>
      <c r="M201" s="11" t="s">
        <v>31</v>
      </c>
      <c r="N201" s="11" t="s">
        <v>65</v>
      </c>
      <c r="O201" s="18">
        <v>45282</v>
      </c>
    </row>
    <row r="202" spans="1:15" s="2" customFormat="1">
      <c r="A202" s="80"/>
      <c r="B202" s="80"/>
      <c r="C202" s="15">
        <v>73066910</v>
      </c>
      <c r="D202" s="15" t="s">
        <v>295</v>
      </c>
      <c r="E202" s="15" t="s">
        <v>296</v>
      </c>
      <c r="F202" s="71">
        <v>1</v>
      </c>
      <c r="G202" s="67">
        <f t="shared" si="3"/>
        <v>2.4399999999999999E-3</v>
      </c>
      <c r="H202" s="63">
        <v>1.98</v>
      </c>
      <c r="I202" s="63">
        <v>0.46</v>
      </c>
      <c r="J202" s="63">
        <v>2.44</v>
      </c>
      <c r="K202" s="19" t="s">
        <v>30</v>
      </c>
      <c r="L202" s="19" t="s">
        <v>30</v>
      </c>
      <c r="M202" s="11" t="s">
        <v>31</v>
      </c>
      <c r="N202" s="11" t="s">
        <v>65</v>
      </c>
      <c r="O202" s="18">
        <v>45282</v>
      </c>
    </row>
    <row r="203" spans="1:15" s="2" customFormat="1">
      <c r="A203" s="80"/>
      <c r="B203" s="80"/>
      <c r="C203" s="15">
        <v>73061900</v>
      </c>
      <c r="D203" s="15" t="s">
        <v>94</v>
      </c>
      <c r="E203" s="15" t="s">
        <v>95</v>
      </c>
      <c r="F203" s="71">
        <v>1</v>
      </c>
      <c r="G203" s="67">
        <f t="shared" si="3"/>
        <v>2.3899999999999998E-3</v>
      </c>
      <c r="H203" s="63">
        <v>2.0299999999999998</v>
      </c>
      <c r="I203" s="63">
        <v>0.36</v>
      </c>
      <c r="J203" s="63">
        <v>2.39</v>
      </c>
      <c r="K203" s="19" t="s">
        <v>30</v>
      </c>
      <c r="L203" s="19" t="s">
        <v>30</v>
      </c>
      <c r="M203" s="11" t="s">
        <v>31</v>
      </c>
      <c r="N203" s="11" t="s">
        <v>65</v>
      </c>
      <c r="O203" s="18">
        <v>45282</v>
      </c>
    </row>
    <row r="204" spans="1:15" s="2" customFormat="1">
      <c r="A204" s="80"/>
      <c r="B204" s="80"/>
      <c r="C204" s="15">
        <v>73062900</v>
      </c>
      <c r="D204" s="15" t="s">
        <v>94</v>
      </c>
      <c r="E204" s="15" t="s">
        <v>95</v>
      </c>
      <c r="F204" s="71">
        <v>1</v>
      </c>
      <c r="G204" s="67">
        <f t="shared" si="3"/>
        <v>2.3899999999999998E-3</v>
      </c>
      <c r="H204" s="63">
        <v>2.0299999999999998</v>
      </c>
      <c r="I204" s="63">
        <v>0.36</v>
      </c>
      <c r="J204" s="63">
        <v>2.39</v>
      </c>
      <c r="K204" s="19" t="s">
        <v>30</v>
      </c>
      <c r="L204" s="19" t="s">
        <v>30</v>
      </c>
      <c r="M204" s="11" t="s">
        <v>31</v>
      </c>
      <c r="N204" s="11" t="s">
        <v>65</v>
      </c>
      <c r="O204" s="18">
        <v>45282</v>
      </c>
    </row>
    <row r="205" spans="1:15" s="2" customFormat="1">
      <c r="A205" s="80"/>
      <c r="B205" s="80"/>
      <c r="C205" s="15">
        <v>73063012</v>
      </c>
      <c r="D205" s="15" t="s">
        <v>301</v>
      </c>
      <c r="E205" s="15" t="s">
        <v>302</v>
      </c>
      <c r="F205" s="71">
        <v>1</v>
      </c>
      <c r="G205" s="67">
        <f t="shared" si="3"/>
        <v>2.3899999999999998E-3</v>
      </c>
      <c r="H205" s="63">
        <v>2.0299999999999998</v>
      </c>
      <c r="I205" s="63">
        <v>0.36</v>
      </c>
      <c r="J205" s="63">
        <v>2.39</v>
      </c>
      <c r="K205" s="19" t="s">
        <v>30</v>
      </c>
      <c r="L205" s="19" t="s">
        <v>30</v>
      </c>
      <c r="M205" s="11" t="s">
        <v>31</v>
      </c>
      <c r="N205" s="11" t="s">
        <v>65</v>
      </c>
      <c r="O205" s="18">
        <v>45282</v>
      </c>
    </row>
    <row r="206" spans="1:15" s="2" customFormat="1">
      <c r="A206" s="80"/>
      <c r="B206" s="80"/>
      <c r="C206" s="15">
        <v>73063018</v>
      </c>
      <c r="D206" s="15" t="s">
        <v>94</v>
      </c>
      <c r="E206" s="15" t="s">
        <v>95</v>
      </c>
      <c r="F206" s="71">
        <v>1</v>
      </c>
      <c r="G206" s="67">
        <f t="shared" ref="G206:G269" si="4">F206/1000*(H206+I206)</f>
        <v>2.2799999999999999E-3</v>
      </c>
      <c r="H206" s="63">
        <v>2.0099999999999998</v>
      </c>
      <c r="I206" s="63">
        <v>0.27</v>
      </c>
      <c r="J206" s="63">
        <v>2.2799999999999998</v>
      </c>
      <c r="K206" s="19" t="s">
        <v>30</v>
      </c>
      <c r="L206" s="19" t="s">
        <v>30</v>
      </c>
      <c r="M206" s="11" t="s">
        <v>31</v>
      </c>
      <c r="N206" s="11" t="s">
        <v>65</v>
      </c>
      <c r="O206" s="18">
        <v>45282</v>
      </c>
    </row>
    <row r="207" spans="1:15" s="2" customFormat="1">
      <c r="A207" s="80"/>
      <c r="B207" s="80"/>
      <c r="C207" s="15">
        <v>73063041</v>
      </c>
      <c r="D207" s="15" t="s">
        <v>190</v>
      </c>
      <c r="E207" s="15" t="s">
        <v>191</v>
      </c>
      <c r="F207" s="71">
        <v>1</v>
      </c>
      <c r="G207" s="67">
        <f t="shared" si="4"/>
        <v>2.3600000000000001E-3</v>
      </c>
      <c r="H207" s="63">
        <v>1.97</v>
      </c>
      <c r="I207" s="63">
        <v>0.39</v>
      </c>
      <c r="J207" s="63">
        <v>2.35</v>
      </c>
      <c r="K207" s="19" t="s">
        <v>30</v>
      </c>
      <c r="L207" s="19" t="s">
        <v>30</v>
      </c>
      <c r="M207" s="11" t="s">
        <v>31</v>
      </c>
      <c r="N207" s="11" t="s">
        <v>65</v>
      </c>
      <c r="O207" s="18">
        <v>45282</v>
      </c>
    </row>
    <row r="208" spans="1:15" s="2" customFormat="1">
      <c r="A208" s="80"/>
      <c r="B208" s="80"/>
      <c r="C208" s="15">
        <v>73063049</v>
      </c>
      <c r="D208" s="15" t="s">
        <v>94</v>
      </c>
      <c r="E208" s="15" t="s">
        <v>95</v>
      </c>
      <c r="F208" s="71">
        <v>1</v>
      </c>
      <c r="G208" s="67">
        <f t="shared" si="4"/>
        <v>2.3600000000000001E-3</v>
      </c>
      <c r="H208" s="63">
        <v>1.97</v>
      </c>
      <c r="I208" s="63">
        <v>0.39</v>
      </c>
      <c r="J208" s="63">
        <v>2.35</v>
      </c>
      <c r="K208" s="19" t="s">
        <v>30</v>
      </c>
      <c r="L208" s="19" t="s">
        <v>30</v>
      </c>
      <c r="M208" s="11" t="s">
        <v>31</v>
      </c>
      <c r="N208" s="11" t="s">
        <v>65</v>
      </c>
      <c r="O208" s="18">
        <v>45282</v>
      </c>
    </row>
    <row r="209" spans="1:15" s="2" customFormat="1">
      <c r="A209" s="80"/>
      <c r="B209" s="80"/>
      <c r="C209" s="15">
        <v>73063072</v>
      </c>
      <c r="D209" s="15" t="s">
        <v>190</v>
      </c>
      <c r="E209" s="15" t="s">
        <v>191</v>
      </c>
      <c r="F209" s="71">
        <v>1</v>
      </c>
      <c r="G209" s="67">
        <f t="shared" si="4"/>
        <v>2.3600000000000001E-3</v>
      </c>
      <c r="H209" s="63">
        <v>1.97</v>
      </c>
      <c r="I209" s="63">
        <v>0.39</v>
      </c>
      <c r="J209" s="63">
        <v>2.35</v>
      </c>
      <c r="K209" s="19" t="s">
        <v>30</v>
      </c>
      <c r="L209" s="19" t="s">
        <v>30</v>
      </c>
      <c r="M209" s="11" t="s">
        <v>31</v>
      </c>
      <c r="N209" s="11" t="s">
        <v>65</v>
      </c>
      <c r="O209" s="18">
        <v>45282</v>
      </c>
    </row>
    <row r="210" spans="1:15" s="2" customFormat="1">
      <c r="A210" s="80"/>
      <c r="B210" s="80"/>
      <c r="C210" s="15">
        <v>73063077</v>
      </c>
      <c r="D210" s="15" t="s">
        <v>94</v>
      </c>
      <c r="E210" s="15" t="s">
        <v>95</v>
      </c>
      <c r="F210" s="71">
        <v>1</v>
      </c>
      <c r="G210" s="67">
        <f t="shared" si="4"/>
        <v>2.3600000000000001E-3</v>
      </c>
      <c r="H210" s="63">
        <v>1.97</v>
      </c>
      <c r="I210" s="63">
        <v>0.39</v>
      </c>
      <c r="J210" s="63">
        <v>2.35</v>
      </c>
      <c r="K210" s="19" t="s">
        <v>30</v>
      </c>
      <c r="L210" s="19" t="s">
        <v>30</v>
      </c>
      <c r="M210" s="11" t="s">
        <v>31</v>
      </c>
      <c r="N210" s="11" t="s">
        <v>65</v>
      </c>
      <c r="O210" s="18">
        <v>45282</v>
      </c>
    </row>
    <row r="211" spans="1:15" s="2" customFormat="1">
      <c r="A211" s="80"/>
      <c r="B211" s="80"/>
      <c r="C211" s="15">
        <v>73063080</v>
      </c>
      <c r="D211" s="15" t="s">
        <v>312</v>
      </c>
      <c r="E211" s="15" t="s">
        <v>313</v>
      </c>
      <c r="F211" s="71">
        <v>1</v>
      </c>
      <c r="G211" s="67">
        <f t="shared" si="4"/>
        <v>2.3600000000000001E-3</v>
      </c>
      <c r="H211" s="63">
        <v>1.97</v>
      </c>
      <c r="I211" s="63">
        <v>0.39</v>
      </c>
      <c r="J211" s="63">
        <v>2.35</v>
      </c>
      <c r="K211" s="19" t="s">
        <v>30</v>
      </c>
      <c r="L211" s="19" t="s">
        <v>30</v>
      </c>
      <c r="M211" s="11" t="s">
        <v>31</v>
      </c>
      <c r="N211" s="11" t="s">
        <v>65</v>
      </c>
      <c r="O211" s="18">
        <v>45282</v>
      </c>
    </row>
    <row r="212" spans="1:15" s="2" customFormat="1">
      <c r="A212" s="80"/>
      <c r="B212" s="80"/>
      <c r="C212" s="15">
        <v>73066192</v>
      </c>
      <c r="D212" s="15" t="s">
        <v>314</v>
      </c>
      <c r="E212" s="15" t="s">
        <v>315</v>
      </c>
      <c r="F212" s="71">
        <v>1</v>
      </c>
      <c r="G212" s="67">
        <f t="shared" si="4"/>
        <v>2.3600000000000001E-3</v>
      </c>
      <c r="H212" s="63">
        <v>1.97</v>
      </c>
      <c r="I212" s="63">
        <v>0.39</v>
      </c>
      <c r="J212" s="63">
        <v>2.35</v>
      </c>
      <c r="K212" s="19" t="s">
        <v>30</v>
      </c>
      <c r="L212" s="19" t="s">
        <v>30</v>
      </c>
      <c r="M212" s="11" t="s">
        <v>31</v>
      </c>
      <c r="N212" s="11" t="s">
        <v>65</v>
      </c>
      <c r="O212" s="18">
        <v>45282</v>
      </c>
    </row>
    <row r="213" spans="1:15" s="2" customFormat="1">
      <c r="A213" s="80"/>
      <c r="B213" s="80"/>
      <c r="C213" s="15">
        <v>73066199</v>
      </c>
      <c r="D213" s="15" t="s">
        <v>316</v>
      </c>
      <c r="E213" s="15" t="s">
        <v>317</v>
      </c>
      <c r="F213" s="71">
        <v>1</v>
      </c>
      <c r="G213" s="67">
        <f t="shared" si="4"/>
        <v>2.3600000000000001E-3</v>
      </c>
      <c r="H213" s="63">
        <v>1.97</v>
      </c>
      <c r="I213" s="63">
        <v>0.39</v>
      </c>
      <c r="J213" s="63">
        <v>2.35</v>
      </c>
      <c r="K213" s="19" t="s">
        <v>30</v>
      </c>
      <c r="L213" s="19" t="s">
        <v>30</v>
      </c>
      <c r="M213" s="11" t="s">
        <v>31</v>
      </c>
      <c r="N213" s="11" t="s">
        <v>65</v>
      </c>
      <c r="O213" s="18">
        <v>45282</v>
      </c>
    </row>
    <row r="214" spans="1:15" s="2" customFormat="1">
      <c r="A214" s="80"/>
      <c r="B214" s="80"/>
      <c r="C214" s="15">
        <v>73066990</v>
      </c>
      <c r="D214" s="15" t="s">
        <v>94</v>
      </c>
      <c r="E214" s="15" t="s">
        <v>95</v>
      </c>
      <c r="F214" s="71">
        <v>1</v>
      </c>
      <c r="G214" s="67">
        <f t="shared" si="4"/>
        <v>2.3600000000000001E-3</v>
      </c>
      <c r="H214" s="63">
        <v>1.97</v>
      </c>
      <c r="I214" s="63">
        <v>0.39</v>
      </c>
      <c r="J214" s="63">
        <v>2.35</v>
      </c>
      <c r="K214" s="19" t="s">
        <v>30</v>
      </c>
      <c r="L214" s="19" t="s">
        <v>30</v>
      </c>
      <c r="M214" s="11" t="s">
        <v>31</v>
      </c>
      <c r="N214" s="11" t="s">
        <v>65</v>
      </c>
      <c r="O214" s="18">
        <v>45282</v>
      </c>
    </row>
    <row r="215" spans="1:15" s="2" customFormat="1">
      <c r="A215" s="80"/>
      <c r="B215" s="80"/>
      <c r="C215" s="15">
        <v>73069000</v>
      </c>
      <c r="D215" s="15" t="s">
        <v>94</v>
      </c>
      <c r="E215" s="15" t="s">
        <v>95</v>
      </c>
      <c r="F215" s="71">
        <v>1</v>
      </c>
      <c r="G215" s="67">
        <f t="shared" si="4"/>
        <v>2.3600000000000001E-3</v>
      </c>
      <c r="H215" s="63">
        <v>1.97</v>
      </c>
      <c r="I215" s="63">
        <v>0.39</v>
      </c>
      <c r="J215" s="63">
        <v>2.35</v>
      </c>
      <c r="K215" s="19" t="s">
        <v>30</v>
      </c>
      <c r="L215" s="19" t="s">
        <v>30</v>
      </c>
      <c r="M215" s="11" t="s">
        <v>31</v>
      </c>
      <c r="N215" s="11" t="s">
        <v>65</v>
      </c>
      <c r="O215" s="18">
        <v>45282</v>
      </c>
    </row>
    <row r="216" spans="1:15" s="2" customFormat="1">
      <c r="A216" s="80"/>
      <c r="B216" s="80"/>
      <c r="C216" s="15">
        <v>73064080</v>
      </c>
      <c r="D216" s="15" t="s">
        <v>312</v>
      </c>
      <c r="E216" s="15" t="s">
        <v>313</v>
      </c>
      <c r="F216" s="71">
        <v>1</v>
      </c>
      <c r="G216" s="67">
        <f t="shared" si="4"/>
        <v>2.2799999999999999E-3</v>
      </c>
      <c r="H216" s="63">
        <v>1.95</v>
      </c>
      <c r="I216" s="63">
        <v>0.33</v>
      </c>
      <c r="J216" s="63">
        <v>2.2799999999999998</v>
      </c>
      <c r="K216" s="19" t="s">
        <v>30</v>
      </c>
      <c r="L216" s="19" t="s">
        <v>30</v>
      </c>
      <c r="M216" s="11" t="s">
        <v>31</v>
      </c>
      <c r="N216" s="11" t="s">
        <v>65</v>
      </c>
      <c r="O216" s="18">
        <v>45282</v>
      </c>
    </row>
    <row r="217" spans="1:15" s="2" customFormat="1">
      <c r="A217" s="80"/>
      <c r="B217" s="80"/>
      <c r="C217" s="15">
        <v>73065029</v>
      </c>
      <c r="D217" s="15" t="s">
        <v>94</v>
      </c>
      <c r="E217" s="15" t="s">
        <v>95</v>
      </c>
      <c r="F217" s="71">
        <v>1</v>
      </c>
      <c r="G217" s="67">
        <f t="shared" si="4"/>
        <v>2.2799999999999999E-3</v>
      </c>
      <c r="H217" s="63">
        <v>1.95</v>
      </c>
      <c r="I217" s="63">
        <v>0.33</v>
      </c>
      <c r="J217" s="63">
        <v>2.2799999999999998</v>
      </c>
      <c r="K217" s="19" t="s">
        <v>30</v>
      </c>
      <c r="L217" s="19" t="s">
        <v>30</v>
      </c>
      <c r="M217" s="11" t="s">
        <v>31</v>
      </c>
      <c r="N217" s="11" t="s">
        <v>65</v>
      </c>
      <c r="O217" s="18">
        <v>45282</v>
      </c>
    </row>
    <row r="218" spans="1:15" s="2" customFormat="1">
      <c r="A218" s="80"/>
      <c r="B218" s="80"/>
      <c r="C218" s="15">
        <v>73065021</v>
      </c>
      <c r="D218" s="15" t="s">
        <v>301</v>
      </c>
      <c r="E218" s="15" t="s">
        <v>302</v>
      </c>
      <c r="F218" s="71">
        <v>1</v>
      </c>
      <c r="G218" s="67">
        <f t="shared" si="4"/>
        <v>2.3799999999999997E-3</v>
      </c>
      <c r="H218" s="63">
        <v>1.97</v>
      </c>
      <c r="I218" s="63">
        <v>0.41</v>
      </c>
      <c r="J218" s="63">
        <v>2.38</v>
      </c>
      <c r="K218" s="19" t="s">
        <v>30</v>
      </c>
      <c r="L218" s="19" t="s">
        <v>30</v>
      </c>
      <c r="M218" s="11" t="s">
        <v>31</v>
      </c>
      <c r="N218" s="11" t="s">
        <v>65</v>
      </c>
      <c r="O218" s="18">
        <v>45282</v>
      </c>
    </row>
    <row r="219" spans="1:15" s="2" customFormat="1">
      <c r="A219" s="80"/>
      <c r="B219" s="80"/>
      <c r="C219" s="15">
        <v>73065080</v>
      </c>
      <c r="D219" s="15" t="s">
        <v>94</v>
      </c>
      <c r="E219" s="15" t="s">
        <v>95</v>
      </c>
      <c r="F219" s="71">
        <v>1</v>
      </c>
      <c r="G219" s="67">
        <f t="shared" si="4"/>
        <v>2.3799999999999997E-3</v>
      </c>
      <c r="H219" s="63">
        <v>1.97</v>
      </c>
      <c r="I219" s="63">
        <v>0.41</v>
      </c>
      <c r="J219" s="63">
        <v>2.38</v>
      </c>
      <c r="K219" s="19" t="s">
        <v>30</v>
      </c>
      <c r="L219" s="19" t="s">
        <v>30</v>
      </c>
      <c r="M219" s="11" t="s">
        <v>31</v>
      </c>
      <c r="N219" s="11" t="s">
        <v>65</v>
      </c>
      <c r="O219" s="18">
        <v>45282</v>
      </c>
    </row>
    <row r="220" spans="1:15" s="2" customFormat="1" ht="30" customHeight="1">
      <c r="A220" s="80"/>
      <c r="B220" s="80"/>
      <c r="C220" s="15">
        <v>7307</v>
      </c>
      <c r="D220" s="15" t="s">
        <v>318</v>
      </c>
      <c r="E220" s="15" t="s">
        <v>319</v>
      </c>
      <c r="F220" s="76" t="s">
        <v>58</v>
      </c>
      <c r="G220" s="77"/>
      <c r="H220" s="77"/>
      <c r="I220" s="77"/>
      <c r="J220" s="77"/>
      <c r="K220" s="77"/>
      <c r="L220" s="78"/>
      <c r="M220" s="11" t="s">
        <v>31</v>
      </c>
      <c r="N220" s="11" t="s">
        <v>19</v>
      </c>
      <c r="O220" s="18">
        <v>45062</v>
      </c>
    </row>
    <row r="221" spans="1:15" s="2" customFormat="1">
      <c r="A221" s="80"/>
      <c r="B221" s="80"/>
      <c r="C221" s="15">
        <v>730711</v>
      </c>
      <c r="D221" s="15" t="s">
        <v>320</v>
      </c>
      <c r="E221" s="15" t="s">
        <v>321</v>
      </c>
      <c r="F221" s="71">
        <v>1</v>
      </c>
      <c r="G221" s="67">
        <f t="shared" si="4"/>
        <v>3.1099999999999999E-3</v>
      </c>
      <c r="H221" s="63">
        <v>2.54</v>
      </c>
      <c r="I221" s="63">
        <v>0.56999999999999995</v>
      </c>
      <c r="J221" s="63">
        <v>3.11</v>
      </c>
      <c r="K221" s="19" t="s">
        <v>30</v>
      </c>
      <c r="L221" s="19" t="s">
        <v>30</v>
      </c>
      <c r="M221" s="11" t="s">
        <v>31</v>
      </c>
      <c r="N221" s="11" t="s">
        <v>65</v>
      </c>
      <c r="O221" s="18">
        <v>45282</v>
      </c>
    </row>
    <row r="222" spans="1:15" s="2" customFormat="1">
      <c r="A222" s="80"/>
      <c r="B222" s="80"/>
      <c r="C222" s="15">
        <v>73071910</v>
      </c>
      <c r="D222" s="15" t="s">
        <v>322</v>
      </c>
      <c r="E222" s="15" t="s">
        <v>323</v>
      </c>
      <c r="F222" s="71">
        <v>1</v>
      </c>
      <c r="G222" s="67">
        <f t="shared" si="4"/>
        <v>3.1099999999999999E-3</v>
      </c>
      <c r="H222" s="63">
        <v>2.54</v>
      </c>
      <c r="I222" s="63">
        <v>0.56999999999999995</v>
      </c>
      <c r="J222" s="63">
        <v>3.11</v>
      </c>
      <c r="K222" s="19" t="s">
        <v>30</v>
      </c>
      <c r="L222" s="19" t="s">
        <v>30</v>
      </c>
      <c r="M222" s="11" t="s">
        <v>31</v>
      </c>
      <c r="N222" s="11" t="s">
        <v>65</v>
      </c>
      <c r="O222" s="18">
        <v>45282</v>
      </c>
    </row>
    <row r="223" spans="1:15" s="2" customFormat="1">
      <c r="A223" s="80"/>
      <c r="B223" s="80"/>
      <c r="C223" s="15">
        <v>73071990</v>
      </c>
      <c r="D223" s="15" t="s">
        <v>94</v>
      </c>
      <c r="E223" s="15" t="s">
        <v>95</v>
      </c>
      <c r="F223" s="71">
        <v>1</v>
      </c>
      <c r="G223" s="67">
        <f t="shared" si="4"/>
        <v>1.6600000000000002E-3</v>
      </c>
      <c r="H223" s="63">
        <v>0.61</v>
      </c>
      <c r="I223" s="63">
        <v>1.05</v>
      </c>
      <c r="J223" s="63">
        <v>1.66</v>
      </c>
      <c r="K223" s="19" t="s">
        <v>30</v>
      </c>
      <c r="L223" s="19" t="s">
        <v>30</v>
      </c>
      <c r="M223" s="11" t="s">
        <v>31</v>
      </c>
      <c r="N223" s="11" t="s">
        <v>65</v>
      </c>
      <c r="O223" s="18">
        <v>45282</v>
      </c>
    </row>
    <row r="224" spans="1:15" s="2" customFormat="1">
      <c r="A224" s="80"/>
      <c r="B224" s="80"/>
      <c r="C224" s="15">
        <v>73072100</v>
      </c>
      <c r="D224" s="15" t="s">
        <v>324</v>
      </c>
      <c r="E224" s="15" t="s">
        <v>325</v>
      </c>
      <c r="F224" s="71">
        <v>1</v>
      </c>
      <c r="G224" s="67">
        <f t="shared" si="4"/>
        <v>2.3000000000000004E-3</v>
      </c>
      <c r="H224" s="63">
        <v>1.87</v>
      </c>
      <c r="I224" s="63">
        <v>0.43</v>
      </c>
      <c r="J224" s="63">
        <v>2.2999999999999998</v>
      </c>
      <c r="K224" s="19" t="s">
        <v>30</v>
      </c>
      <c r="L224" s="19" t="s">
        <v>30</v>
      </c>
      <c r="M224" s="11" t="s">
        <v>31</v>
      </c>
      <c r="N224" s="11" t="s">
        <v>65</v>
      </c>
      <c r="O224" s="18">
        <v>45282</v>
      </c>
    </row>
    <row r="225" spans="1:15" s="2" customFormat="1">
      <c r="A225" s="80"/>
      <c r="B225" s="80"/>
      <c r="C225" s="15">
        <v>730722</v>
      </c>
      <c r="D225" s="15" t="s">
        <v>326</v>
      </c>
      <c r="E225" s="15" t="s">
        <v>327</v>
      </c>
      <c r="F225" s="71">
        <v>1</v>
      </c>
      <c r="G225" s="67">
        <f t="shared" si="4"/>
        <v>2.3000000000000004E-3</v>
      </c>
      <c r="H225" s="63">
        <v>1.87</v>
      </c>
      <c r="I225" s="63">
        <v>0.43</v>
      </c>
      <c r="J225" s="63">
        <v>2.2999999999999998</v>
      </c>
      <c r="K225" s="19" t="s">
        <v>30</v>
      </c>
      <c r="L225" s="19" t="s">
        <v>30</v>
      </c>
      <c r="M225" s="11" t="s">
        <v>31</v>
      </c>
      <c r="N225" s="11" t="s">
        <v>65</v>
      </c>
      <c r="O225" s="18">
        <v>45282</v>
      </c>
    </row>
    <row r="226" spans="1:15" s="2" customFormat="1">
      <c r="A226" s="80"/>
      <c r="B226" s="80"/>
      <c r="C226" s="15">
        <v>730723</v>
      </c>
      <c r="D226" s="15" t="s">
        <v>328</v>
      </c>
      <c r="E226" s="15" t="s">
        <v>329</v>
      </c>
      <c r="F226" s="71">
        <v>1</v>
      </c>
      <c r="G226" s="67">
        <f t="shared" si="4"/>
        <v>2.3000000000000004E-3</v>
      </c>
      <c r="H226" s="63">
        <v>1.87</v>
      </c>
      <c r="I226" s="63">
        <v>0.43</v>
      </c>
      <c r="J226" s="63">
        <v>2.2999999999999998</v>
      </c>
      <c r="K226" s="19" t="s">
        <v>30</v>
      </c>
      <c r="L226" s="19" t="s">
        <v>30</v>
      </c>
      <c r="M226" s="11" t="s">
        <v>31</v>
      </c>
      <c r="N226" s="11" t="s">
        <v>65</v>
      </c>
      <c r="O226" s="18">
        <v>45282</v>
      </c>
    </row>
    <row r="227" spans="1:15" s="2" customFormat="1">
      <c r="A227" s="80"/>
      <c r="B227" s="80"/>
      <c r="C227" s="15">
        <v>730729</v>
      </c>
      <c r="D227" s="15" t="s">
        <v>94</v>
      </c>
      <c r="E227" s="15" t="s">
        <v>95</v>
      </c>
      <c r="F227" s="71">
        <v>1</v>
      </c>
      <c r="G227" s="67">
        <f t="shared" si="4"/>
        <v>2.3000000000000004E-3</v>
      </c>
      <c r="H227" s="63">
        <v>1.87</v>
      </c>
      <c r="I227" s="63">
        <v>0.43</v>
      </c>
      <c r="J227" s="63">
        <v>2.2999999999999998</v>
      </c>
      <c r="K227" s="19" t="s">
        <v>30</v>
      </c>
      <c r="L227" s="19" t="s">
        <v>30</v>
      </c>
      <c r="M227" s="11" t="s">
        <v>31</v>
      </c>
      <c r="N227" s="11" t="s">
        <v>65</v>
      </c>
      <c r="O227" s="18">
        <v>45282</v>
      </c>
    </row>
    <row r="228" spans="1:15" s="2" customFormat="1">
      <c r="A228" s="80"/>
      <c r="B228" s="80"/>
      <c r="C228" s="15">
        <v>73079100</v>
      </c>
      <c r="D228" s="15" t="s">
        <v>324</v>
      </c>
      <c r="E228" s="15" t="s">
        <v>325</v>
      </c>
      <c r="F228" s="71">
        <v>1</v>
      </c>
      <c r="G228" s="67">
        <f t="shared" si="4"/>
        <v>2.2199999999999998E-3</v>
      </c>
      <c r="H228" s="63">
        <v>1.93</v>
      </c>
      <c r="I228" s="63">
        <v>0.28999999999999998</v>
      </c>
      <c r="J228" s="63">
        <v>2.21</v>
      </c>
      <c r="K228" s="19" t="s">
        <v>30</v>
      </c>
      <c r="L228" s="19" t="s">
        <v>30</v>
      </c>
      <c r="M228" s="11" t="s">
        <v>31</v>
      </c>
      <c r="N228" s="11" t="s">
        <v>65</v>
      </c>
      <c r="O228" s="18">
        <v>45282</v>
      </c>
    </row>
    <row r="229" spans="1:15" s="2" customFormat="1">
      <c r="A229" s="80"/>
      <c r="B229" s="80"/>
      <c r="C229" s="15">
        <v>730792</v>
      </c>
      <c r="D229" s="15" t="s">
        <v>326</v>
      </c>
      <c r="E229" s="15" t="s">
        <v>327</v>
      </c>
      <c r="F229" s="71">
        <v>1</v>
      </c>
      <c r="G229" s="67">
        <f t="shared" si="4"/>
        <v>2.2199999999999998E-3</v>
      </c>
      <c r="H229" s="63">
        <v>1.93</v>
      </c>
      <c r="I229" s="63">
        <v>0.28999999999999998</v>
      </c>
      <c r="J229" s="63">
        <v>2.21</v>
      </c>
      <c r="K229" s="19" t="s">
        <v>30</v>
      </c>
      <c r="L229" s="19" t="s">
        <v>30</v>
      </c>
      <c r="M229" s="11" t="s">
        <v>31</v>
      </c>
      <c r="N229" s="11" t="s">
        <v>65</v>
      </c>
      <c r="O229" s="18">
        <v>45282</v>
      </c>
    </row>
    <row r="230" spans="1:15" s="2" customFormat="1">
      <c r="A230" s="80"/>
      <c r="B230" s="80"/>
      <c r="C230" s="15">
        <v>730793</v>
      </c>
      <c r="D230" s="15" t="s">
        <v>328</v>
      </c>
      <c r="E230" s="15" t="s">
        <v>329</v>
      </c>
      <c r="F230" s="71">
        <v>1</v>
      </c>
      <c r="G230" s="67">
        <f t="shared" si="4"/>
        <v>2.2199999999999998E-3</v>
      </c>
      <c r="H230" s="63">
        <v>1.93</v>
      </c>
      <c r="I230" s="63">
        <v>0.28999999999999998</v>
      </c>
      <c r="J230" s="63">
        <v>2.21</v>
      </c>
      <c r="K230" s="19" t="s">
        <v>30</v>
      </c>
      <c r="L230" s="19" t="s">
        <v>30</v>
      </c>
      <c r="M230" s="11" t="s">
        <v>31</v>
      </c>
      <c r="N230" s="11" t="s">
        <v>65</v>
      </c>
      <c r="O230" s="18">
        <v>45282</v>
      </c>
    </row>
    <row r="231" spans="1:15" s="2" customFormat="1">
      <c r="A231" s="80"/>
      <c r="B231" s="80"/>
      <c r="C231" s="15">
        <v>730799</v>
      </c>
      <c r="D231" s="15" t="s">
        <v>94</v>
      </c>
      <c r="E231" s="15" t="s">
        <v>95</v>
      </c>
      <c r="F231" s="71">
        <v>1</v>
      </c>
      <c r="G231" s="67">
        <f t="shared" si="4"/>
        <v>2.2199999999999998E-3</v>
      </c>
      <c r="H231" s="63">
        <v>1.93</v>
      </c>
      <c r="I231" s="63">
        <v>0.28999999999999998</v>
      </c>
      <c r="J231" s="63">
        <v>2.21</v>
      </c>
      <c r="K231" s="19" t="s">
        <v>30</v>
      </c>
      <c r="L231" s="19" t="s">
        <v>30</v>
      </c>
      <c r="M231" s="11" t="s">
        <v>31</v>
      </c>
      <c r="N231" s="11" t="s">
        <v>65</v>
      </c>
      <c r="O231" s="18">
        <v>45282</v>
      </c>
    </row>
    <row r="232" spans="1:15" s="2" customFormat="1" ht="120">
      <c r="A232" s="80"/>
      <c r="B232" s="80"/>
      <c r="C232" s="15">
        <v>7308</v>
      </c>
      <c r="D232" s="15" t="s">
        <v>330</v>
      </c>
      <c r="E232" s="15" t="s">
        <v>331</v>
      </c>
      <c r="F232" s="71">
        <v>1</v>
      </c>
      <c r="G232" s="67">
        <f t="shared" si="4"/>
        <v>5.0099999999999997E-3</v>
      </c>
      <c r="H232" s="63">
        <v>2.46</v>
      </c>
      <c r="I232" s="63">
        <v>2.5499999999999998</v>
      </c>
      <c r="J232" s="63">
        <v>5.01</v>
      </c>
      <c r="K232" s="19" t="s">
        <v>30</v>
      </c>
      <c r="L232" s="19" t="s">
        <v>30</v>
      </c>
      <c r="M232" s="11" t="s">
        <v>31</v>
      </c>
      <c r="N232" s="11" t="s">
        <v>19</v>
      </c>
      <c r="O232" s="18">
        <v>45062</v>
      </c>
    </row>
    <row r="233" spans="1:15" s="2" customFormat="1" ht="75">
      <c r="A233" s="80"/>
      <c r="B233" s="80"/>
      <c r="C233" s="15">
        <v>730900</v>
      </c>
      <c r="D233" s="15" t="s">
        <v>332</v>
      </c>
      <c r="E233" s="15" t="s">
        <v>333</v>
      </c>
      <c r="F233" s="71">
        <v>1</v>
      </c>
      <c r="G233" s="67">
        <f t="shared" si="4"/>
        <v>2.3600000000000001E-3</v>
      </c>
      <c r="H233" s="63">
        <v>1.97</v>
      </c>
      <c r="I233" s="63">
        <v>0.39</v>
      </c>
      <c r="J233" s="63">
        <v>2.35</v>
      </c>
      <c r="K233" s="19" t="s">
        <v>30</v>
      </c>
      <c r="L233" s="19" t="s">
        <v>30</v>
      </c>
      <c r="M233" s="11" t="s">
        <v>31</v>
      </c>
      <c r="N233" s="11" t="s">
        <v>19</v>
      </c>
      <c r="O233" s="18">
        <v>45062</v>
      </c>
    </row>
    <row r="234" spans="1:15" s="2" customFormat="1" ht="75">
      <c r="A234" s="80"/>
      <c r="B234" s="80"/>
      <c r="C234" s="15">
        <v>7310</v>
      </c>
      <c r="D234" s="15" t="s">
        <v>334</v>
      </c>
      <c r="E234" s="15" t="s">
        <v>335</v>
      </c>
      <c r="F234" s="71">
        <v>1</v>
      </c>
      <c r="G234" s="67">
        <f t="shared" si="4"/>
        <v>2.3600000000000001E-3</v>
      </c>
      <c r="H234" s="63">
        <v>1.97</v>
      </c>
      <c r="I234" s="63">
        <v>0.39</v>
      </c>
      <c r="J234" s="63">
        <v>2.35</v>
      </c>
      <c r="K234" s="19" t="s">
        <v>30</v>
      </c>
      <c r="L234" s="19" t="s">
        <v>30</v>
      </c>
      <c r="M234" s="11" t="s">
        <v>31</v>
      </c>
      <c r="N234" s="11" t="s">
        <v>19</v>
      </c>
      <c r="O234" s="18">
        <v>45062</v>
      </c>
    </row>
    <row r="235" spans="1:15" s="2" customFormat="1">
      <c r="A235" s="80"/>
      <c r="B235" s="80"/>
      <c r="C235" s="11">
        <v>731100</v>
      </c>
      <c r="D235" s="15" t="s">
        <v>336</v>
      </c>
      <c r="E235" s="15" t="s">
        <v>337</v>
      </c>
      <c r="F235" s="71">
        <v>1</v>
      </c>
      <c r="G235" s="67">
        <f t="shared" si="4"/>
        <v>2.2100000000000002E-3</v>
      </c>
      <c r="H235" s="63">
        <v>1.89</v>
      </c>
      <c r="I235" s="63">
        <v>0.32</v>
      </c>
      <c r="J235" s="63">
        <v>2.21</v>
      </c>
      <c r="K235" s="19" t="s">
        <v>30</v>
      </c>
      <c r="L235" s="19" t="s">
        <v>30</v>
      </c>
      <c r="M235" s="11" t="s">
        <v>31</v>
      </c>
      <c r="N235" s="11" t="s">
        <v>19</v>
      </c>
      <c r="O235" s="18">
        <v>45062</v>
      </c>
    </row>
    <row r="236" spans="1:15" s="2" customFormat="1" ht="30">
      <c r="A236" s="80"/>
      <c r="B236" s="80"/>
      <c r="C236" s="11">
        <v>7312</v>
      </c>
      <c r="D236" s="15" t="s">
        <v>338</v>
      </c>
      <c r="E236" s="15" t="s">
        <v>339</v>
      </c>
      <c r="F236" s="63" t="s">
        <v>17</v>
      </c>
      <c r="G236" s="67" t="s">
        <v>17</v>
      </c>
      <c r="H236" s="54" t="s">
        <v>45</v>
      </c>
      <c r="I236" s="54" t="s">
        <v>30</v>
      </c>
      <c r="J236" s="54" t="s">
        <v>45</v>
      </c>
      <c r="K236" s="55" t="s">
        <v>30</v>
      </c>
      <c r="L236" s="55" t="s">
        <v>30</v>
      </c>
      <c r="M236" s="11" t="s">
        <v>18</v>
      </c>
      <c r="N236" s="11" t="s">
        <v>19</v>
      </c>
      <c r="O236" s="18">
        <v>45062</v>
      </c>
    </row>
    <row r="237" spans="1:15" s="2" customFormat="1" ht="45">
      <c r="A237" s="80"/>
      <c r="B237" s="80"/>
      <c r="C237" s="11">
        <v>7313</v>
      </c>
      <c r="D237" s="15" t="s">
        <v>340</v>
      </c>
      <c r="E237" s="15" t="s">
        <v>341</v>
      </c>
      <c r="F237" s="63" t="s">
        <v>17</v>
      </c>
      <c r="G237" s="67" t="s">
        <v>17</v>
      </c>
      <c r="H237" s="54" t="s">
        <v>45</v>
      </c>
      <c r="I237" s="54" t="s">
        <v>30</v>
      </c>
      <c r="J237" s="54" t="s">
        <v>45</v>
      </c>
      <c r="K237" s="55" t="s">
        <v>30</v>
      </c>
      <c r="L237" s="55" t="s">
        <v>30</v>
      </c>
      <c r="M237" s="11" t="s">
        <v>18</v>
      </c>
      <c r="N237" s="11" t="s">
        <v>19</v>
      </c>
      <c r="O237" s="18">
        <v>45062</v>
      </c>
    </row>
    <row r="238" spans="1:15" s="2" customFormat="1" ht="60">
      <c r="A238" s="80"/>
      <c r="B238" s="80"/>
      <c r="C238" s="11">
        <v>7314</v>
      </c>
      <c r="D238" s="15" t="s">
        <v>342</v>
      </c>
      <c r="E238" s="15" t="s">
        <v>343</v>
      </c>
      <c r="F238" s="63" t="s">
        <v>17</v>
      </c>
      <c r="G238" s="67" t="s">
        <v>17</v>
      </c>
      <c r="H238" s="54" t="s">
        <v>45</v>
      </c>
      <c r="I238" s="54" t="s">
        <v>30</v>
      </c>
      <c r="J238" s="54" t="s">
        <v>45</v>
      </c>
      <c r="K238" s="55" t="s">
        <v>30</v>
      </c>
      <c r="L238" s="55" t="s">
        <v>30</v>
      </c>
      <c r="M238" s="11" t="s">
        <v>18</v>
      </c>
      <c r="N238" s="11" t="s">
        <v>19</v>
      </c>
      <c r="O238" s="18">
        <v>45062</v>
      </c>
    </row>
    <row r="239" spans="1:15" s="2" customFormat="1" ht="75">
      <c r="A239" s="80"/>
      <c r="B239" s="80"/>
      <c r="C239" s="11">
        <v>7315</v>
      </c>
      <c r="D239" s="15" t="s">
        <v>344</v>
      </c>
      <c r="E239" s="15" t="s">
        <v>345</v>
      </c>
      <c r="F239" s="63" t="s">
        <v>17</v>
      </c>
      <c r="G239" s="67" t="s">
        <v>17</v>
      </c>
      <c r="H239" s="54" t="s">
        <v>45</v>
      </c>
      <c r="I239" s="54" t="s">
        <v>30</v>
      </c>
      <c r="J239" s="54" t="s">
        <v>45</v>
      </c>
      <c r="K239" s="55" t="s">
        <v>30</v>
      </c>
      <c r="L239" s="55" t="s">
        <v>30</v>
      </c>
      <c r="M239" s="11" t="s">
        <v>18</v>
      </c>
      <c r="N239" s="11" t="s">
        <v>19</v>
      </c>
      <c r="O239" s="18">
        <v>45062</v>
      </c>
    </row>
    <row r="240" spans="1:15" s="2" customFormat="1">
      <c r="A240" s="80"/>
      <c r="B240" s="80"/>
      <c r="C240" s="11">
        <v>7316</v>
      </c>
      <c r="D240" s="15" t="s">
        <v>346</v>
      </c>
      <c r="E240" s="15" t="s">
        <v>347</v>
      </c>
      <c r="F240" s="63" t="s">
        <v>17</v>
      </c>
      <c r="G240" s="67" t="s">
        <v>17</v>
      </c>
      <c r="H240" s="54" t="s">
        <v>45</v>
      </c>
      <c r="I240" s="54" t="s">
        <v>30</v>
      </c>
      <c r="J240" s="54" t="s">
        <v>45</v>
      </c>
      <c r="K240" s="55" t="s">
        <v>30</v>
      </c>
      <c r="L240" s="55" t="s">
        <v>30</v>
      </c>
      <c r="M240" s="11" t="s">
        <v>18</v>
      </c>
      <c r="N240" s="11" t="s">
        <v>19</v>
      </c>
      <c r="O240" s="18">
        <v>45062</v>
      </c>
    </row>
    <row r="241" spans="1:15" s="2" customFormat="1" ht="60">
      <c r="A241" s="80"/>
      <c r="B241" s="80"/>
      <c r="C241" s="11">
        <v>7317</v>
      </c>
      <c r="D241" s="15" t="s">
        <v>348</v>
      </c>
      <c r="E241" s="15" t="s">
        <v>349</v>
      </c>
      <c r="F241" s="63" t="s">
        <v>17</v>
      </c>
      <c r="G241" s="67" t="s">
        <v>17</v>
      </c>
      <c r="H241" s="54" t="s">
        <v>45</v>
      </c>
      <c r="I241" s="54" t="s">
        <v>30</v>
      </c>
      <c r="J241" s="54" t="s">
        <v>45</v>
      </c>
      <c r="K241" s="55" t="s">
        <v>30</v>
      </c>
      <c r="L241" s="55" t="s">
        <v>30</v>
      </c>
      <c r="M241" s="11" t="s">
        <v>18</v>
      </c>
      <c r="N241" s="11" t="s">
        <v>19</v>
      </c>
      <c r="O241" s="18">
        <v>45062</v>
      </c>
    </row>
    <row r="242" spans="1:15" s="2" customFormat="1" ht="45">
      <c r="A242" s="80"/>
      <c r="B242" s="80"/>
      <c r="C242" s="15">
        <v>7318</v>
      </c>
      <c r="D242" s="15" t="s">
        <v>350</v>
      </c>
      <c r="E242" s="15" t="s">
        <v>351</v>
      </c>
      <c r="F242" s="63" t="s">
        <v>17</v>
      </c>
      <c r="G242" s="67" t="s">
        <v>17</v>
      </c>
      <c r="H242" s="63" t="s">
        <v>45</v>
      </c>
      <c r="I242" s="63" t="s">
        <v>30</v>
      </c>
      <c r="J242" s="63" t="s">
        <v>45</v>
      </c>
      <c r="K242" s="19" t="s">
        <v>30</v>
      </c>
      <c r="L242" s="19" t="s">
        <v>30</v>
      </c>
      <c r="M242" s="11" t="s">
        <v>31</v>
      </c>
      <c r="N242" s="11" t="s">
        <v>19</v>
      </c>
      <c r="O242" s="18">
        <v>45062</v>
      </c>
    </row>
    <row r="243" spans="1:15" s="2" customFormat="1">
      <c r="A243" s="80"/>
      <c r="B243" s="80"/>
      <c r="C243" s="15">
        <v>73181100</v>
      </c>
      <c r="D243" s="15" t="s">
        <v>352</v>
      </c>
      <c r="E243" s="15" t="s">
        <v>353</v>
      </c>
      <c r="F243" s="71">
        <v>1</v>
      </c>
      <c r="G243" s="67">
        <f t="shared" si="4"/>
        <v>2.2100000000000002E-3</v>
      </c>
      <c r="H243" s="63">
        <v>1.89</v>
      </c>
      <c r="I243" s="63">
        <v>0.32</v>
      </c>
      <c r="J243" s="63">
        <v>2.21</v>
      </c>
      <c r="K243" s="19" t="s">
        <v>30</v>
      </c>
      <c r="L243" s="19" t="s">
        <v>30</v>
      </c>
      <c r="M243" s="11" t="s">
        <v>31</v>
      </c>
      <c r="N243" s="11" t="s">
        <v>65</v>
      </c>
      <c r="O243" s="18">
        <v>45282</v>
      </c>
    </row>
    <row r="244" spans="1:15" s="2" customFormat="1">
      <c r="A244" s="80"/>
      <c r="B244" s="80"/>
      <c r="C244" s="15">
        <v>73181290</v>
      </c>
      <c r="D244" s="15" t="s">
        <v>94</v>
      </c>
      <c r="E244" s="15" t="s">
        <v>95</v>
      </c>
      <c r="F244" s="71">
        <v>1</v>
      </c>
      <c r="G244" s="67">
        <f t="shared" si="4"/>
        <v>2.2100000000000002E-3</v>
      </c>
      <c r="H244" s="63">
        <v>1.89</v>
      </c>
      <c r="I244" s="63">
        <v>0.32</v>
      </c>
      <c r="J244" s="63">
        <v>2.21</v>
      </c>
      <c r="K244" s="19" t="s">
        <v>30</v>
      </c>
      <c r="L244" s="19" t="s">
        <v>30</v>
      </c>
      <c r="M244" s="11" t="s">
        <v>31</v>
      </c>
      <c r="N244" s="11" t="s">
        <v>65</v>
      </c>
      <c r="O244" s="18">
        <v>45282</v>
      </c>
    </row>
    <row r="245" spans="1:15" s="2" customFormat="1">
      <c r="A245" s="80"/>
      <c r="B245" s="80"/>
      <c r="C245" s="15">
        <v>73181300</v>
      </c>
      <c r="D245" s="15" t="s">
        <v>354</v>
      </c>
      <c r="E245" s="15" t="s">
        <v>355</v>
      </c>
      <c r="F245" s="71">
        <v>1</v>
      </c>
      <c r="G245" s="67">
        <f t="shared" si="4"/>
        <v>2.2100000000000002E-3</v>
      </c>
      <c r="H245" s="63">
        <v>1.89</v>
      </c>
      <c r="I245" s="63">
        <v>0.32</v>
      </c>
      <c r="J245" s="63">
        <v>2.21</v>
      </c>
      <c r="K245" s="19" t="s">
        <v>30</v>
      </c>
      <c r="L245" s="19" t="s">
        <v>30</v>
      </c>
      <c r="M245" s="11" t="s">
        <v>31</v>
      </c>
      <c r="N245" s="11" t="s">
        <v>65</v>
      </c>
      <c r="O245" s="18">
        <v>45282</v>
      </c>
    </row>
    <row r="246" spans="1:15" s="2" customFormat="1">
      <c r="A246" s="80"/>
      <c r="B246" s="80"/>
      <c r="C246" s="15">
        <v>73181491</v>
      </c>
      <c r="D246" s="15" t="s">
        <v>356</v>
      </c>
      <c r="E246" s="15" t="s">
        <v>357</v>
      </c>
      <c r="F246" s="71">
        <v>1</v>
      </c>
      <c r="G246" s="67">
        <f t="shared" si="4"/>
        <v>2.2100000000000002E-3</v>
      </c>
      <c r="H246" s="63">
        <v>1.89</v>
      </c>
      <c r="I246" s="63">
        <v>0.32</v>
      </c>
      <c r="J246" s="63">
        <v>2.21</v>
      </c>
      <c r="K246" s="19" t="s">
        <v>30</v>
      </c>
      <c r="L246" s="19" t="s">
        <v>30</v>
      </c>
      <c r="M246" s="11" t="s">
        <v>31</v>
      </c>
      <c r="N246" s="11" t="s">
        <v>65</v>
      </c>
      <c r="O246" s="18">
        <v>45282</v>
      </c>
    </row>
    <row r="247" spans="1:15" s="2" customFormat="1">
      <c r="A247" s="80"/>
      <c r="B247" s="80"/>
      <c r="C247" s="15">
        <v>73181499</v>
      </c>
      <c r="D247" s="15" t="s">
        <v>94</v>
      </c>
      <c r="E247" s="15" t="s">
        <v>95</v>
      </c>
      <c r="F247" s="71">
        <v>1</v>
      </c>
      <c r="G247" s="67">
        <f t="shared" si="4"/>
        <v>2.2100000000000002E-3</v>
      </c>
      <c r="H247" s="63">
        <v>1.89</v>
      </c>
      <c r="I247" s="63">
        <v>0.32</v>
      </c>
      <c r="J247" s="63">
        <v>2.21</v>
      </c>
      <c r="K247" s="19" t="s">
        <v>30</v>
      </c>
      <c r="L247" s="19" t="s">
        <v>30</v>
      </c>
      <c r="M247" s="11" t="s">
        <v>31</v>
      </c>
      <c r="N247" s="11" t="s">
        <v>65</v>
      </c>
      <c r="O247" s="18">
        <v>45282</v>
      </c>
    </row>
    <row r="248" spans="1:15" s="2" customFormat="1">
      <c r="A248" s="80"/>
      <c r="B248" s="80"/>
      <c r="C248" s="15">
        <v>73181900</v>
      </c>
      <c r="D248" s="15" t="s">
        <v>94</v>
      </c>
      <c r="E248" s="15" t="s">
        <v>95</v>
      </c>
      <c r="F248" s="71">
        <v>1</v>
      </c>
      <c r="G248" s="67">
        <f t="shared" si="4"/>
        <v>2.2100000000000002E-3</v>
      </c>
      <c r="H248" s="63">
        <v>1.89</v>
      </c>
      <c r="I248" s="63">
        <v>0.32</v>
      </c>
      <c r="J248" s="63">
        <v>2.21</v>
      </c>
      <c r="K248" s="19" t="s">
        <v>30</v>
      </c>
      <c r="L248" s="19" t="s">
        <v>30</v>
      </c>
      <c r="M248" s="11" t="s">
        <v>31</v>
      </c>
      <c r="N248" s="11" t="s">
        <v>65</v>
      </c>
      <c r="O248" s="18">
        <v>45282</v>
      </c>
    </row>
    <row r="249" spans="1:15" s="2" customFormat="1">
      <c r="A249" s="80"/>
      <c r="B249" s="80"/>
      <c r="C249" s="15">
        <v>73182100</v>
      </c>
      <c r="D249" s="15" t="s">
        <v>358</v>
      </c>
      <c r="E249" s="15" t="s">
        <v>359</v>
      </c>
      <c r="F249" s="71">
        <v>1</v>
      </c>
      <c r="G249" s="67">
        <f t="shared" si="4"/>
        <v>2.2100000000000002E-3</v>
      </c>
      <c r="H249" s="63">
        <v>1.89</v>
      </c>
      <c r="I249" s="63">
        <v>0.32</v>
      </c>
      <c r="J249" s="63">
        <v>2.21</v>
      </c>
      <c r="K249" s="19" t="s">
        <v>30</v>
      </c>
      <c r="L249" s="19" t="s">
        <v>30</v>
      </c>
      <c r="M249" s="11" t="s">
        <v>31</v>
      </c>
      <c r="N249" s="11" t="s">
        <v>65</v>
      </c>
      <c r="O249" s="18">
        <v>45282</v>
      </c>
    </row>
    <row r="250" spans="1:15" s="2" customFormat="1">
      <c r="A250" s="80"/>
      <c r="B250" s="80"/>
      <c r="C250" s="15">
        <v>73182400</v>
      </c>
      <c r="D250" s="15" t="s">
        <v>360</v>
      </c>
      <c r="E250" s="15" t="s">
        <v>361</v>
      </c>
      <c r="F250" s="71">
        <v>1</v>
      </c>
      <c r="G250" s="67">
        <f t="shared" si="4"/>
        <v>2.2100000000000002E-3</v>
      </c>
      <c r="H250" s="63">
        <v>1.89</v>
      </c>
      <c r="I250" s="63">
        <v>0.32</v>
      </c>
      <c r="J250" s="63">
        <v>2.21</v>
      </c>
      <c r="K250" s="19" t="s">
        <v>30</v>
      </c>
      <c r="L250" s="19" t="s">
        <v>30</v>
      </c>
      <c r="M250" s="11" t="s">
        <v>31</v>
      </c>
      <c r="N250" s="11" t="s">
        <v>65</v>
      </c>
      <c r="O250" s="18">
        <v>45282</v>
      </c>
    </row>
    <row r="251" spans="1:15" s="2" customFormat="1">
      <c r="A251" s="80"/>
      <c r="B251" s="80"/>
      <c r="C251" s="15">
        <v>73182900</v>
      </c>
      <c r="D251" s="15" t="s">
        <v>94</v>
      </c>
      <c r="E251" s="15" t="s">
        <v>95</v>
      </c>
      <c r="F251" s="71">
        <v>1</v>
      </c>
      <c r="G251" s="67">
        <f t="shared" si="4"/>
        <v>2.2100000000000002E-3</v>
      </c>
      <c r="H251" s="63">
        <v>1.89</v>
      </c>
      <c r="I251" s="63">
        <v>0.32</v>
      </c>
      <c r="J251" s="63">
        <v>2.21</v>
      </c>
      <c r="K251" s="19" t="s">
        <v>30</v>
      </c>
      <c r="L251" s="19" t="s">
        <v>30</v>
      </c>
      <c r="M251" s="11" t="s">
        <v>31</v>
      </c>
      <c r="N251" s="11" t="s">
        <v>65</v>
      </c>
      <c r="O251" s="18">
        <v>45282</v>
      </c>
    </row>
    <row r="252" spans="1:15" s="2" customFormat="1">
      <c r="A252" s="80"/>
      <c r="B252" s="80"/>
      <c r="C252" s="15">
        <v>73181210</v>
      </c>
      <c r="D252" s="15" t="s">
        <v>362</v>
      </c>
      <c r="E252" s="15" t="s">
        <v>296</v>
      </c>
      <c r="F252" s="71">
        <v>1</v>
      </c>
      <c r="G252" s="67">
        <f t="shared" si="4"/>
        <v>4.0899999999999999E-3</v>
      </c>
      <c r="H252" s="63">
        <v>2.1</v>
      </c>
      <c r="I252" s="63">
        <v>1.99</v>
      </c>
      <c r="J252" s="63">
        <v>4.0999999999999996</v>
      </c>
      <c r="K252" s="19" t="s">
        <v>30</v>
      </c>
      <c r="L252" s="19" t="s">
        <v>30</v>
      </c>
      <c r="M252" s="11" t="s">
        <v>31</v>
      </c>
      <c r="N252" s="11" t="s">
        <v>65</v>
      </c>
      <c r="O252" s="18">
        <v>45282</v>
      </c>
    </row>
    <row r="253" spans="1:15" s="2" customFormat="1">
      <c r="A253" s="80"/>
      <c r="B253" s="80"/>
      <c r="C253" s="15">
        <v>73181410</v>
      </c>
      <c r="D253" s="15" t="s">
        <v>362</v>
      </c>
      <c r="E253" s="15" t="s">
        <v>296</v>
      </c>
      <c r="F253" s="71">
        <v>1</v>
      </c>
      <c r="G253" s="67">
        <f t="shared" si="4"/>
        <v>4.0899999999999999E-3</v>
      </c>
      <c r="H253" s="63">
        <v>2.1</v>
      </c>
      <c r="I253" s="63">
        <v>1.99</v>
      </c>
      <c r="J253" s="63">
        <v>4.0999999999999996</v>
      </c>
      <c r="K253" s="19" t="s">
        <v>30</v>
      </c>
      <c r="L253" s="19" t="s">
        <v>30</v>
      </c>
      <c r="M253" s="11" t="s">
        <v>31</v>
      </c>
      <c r="N253" s="11" t="s">
        <v>65</v>
      </c>
      <c r="O253" s="18">
        <v>45282</v>
      </c>
    </row>
    <row r="254" spans="1:15" s="2" customFormat="1" ht="30">
      <c r="A254" s="80"/>
      <c r="B254" s="80"/>
      <c r="C254" s="15">
        <v>731815</v>
      </c>
      <c r="D254" s="15" t="s">
        <v>363</v>
      </c>
      <c r="E254" s="15" t="s">
        <v>364</v>
      </c>
      <c r="F254" s="71">
        <v>1</v>
      </c>
      <c r="G254" s="67">
        <f t="shared" si="4"/>
        <v>2.2100000000000002E-3</v>
      </c>
      <c r="H254" s="63">
        <v>1.89</v>
      </c>
      <c r="I254" s="63">
        <v>0.32</v>
      </c>
      <c r="J254" s="63">
        <v>2.21</v>
      </c>
      <c r="K254" s="19" t="s">
        <v>30</v>
      </c>
      <c r="L254" s="19" t="s">
        <v>30</v>
      </c>
      <c r="M254" s="11" t="s">
        <v>31</v>
      </c>
      <c r="N254" s="11" t="s">
        <v>65</v>
      </c>
      <c r="O254" s="18">
        <v>45282</v>
      </c>
    </row>
    <row r="255" spans="1:15" s="2" customFormat="1">
      <c r="A255" s="80"/>
      <c r="B255" s="80"/>
      <c r="C255" s="15">
        <v>731816</v>
      </c>
      <c r="D255" s="15" t="s">
        <v>365</v>
      </c>
      <c r="E255" s="15" t="s">
        <v>366</v>
      </c>
      <c r="F255" s="71">
        <v>1</v>
      </c>
      <c r="G255" s="67">
        <f t="shared" si="4"/>
        <v>2.2100000000000002E-3</v>
      </c>
      <c r="H255" s="63">
        <v>1.89</v>
      </c>
      <c r="I255" s="63">
        <v>0.32</v>
      </c>
      <c r="J255" s="63">
        <v>2.21</v>
      </c>
      <c r="K255" s="19" t="s">
        <v>30</v>
      </c>
      <c r="L255" s="19" t="s">
        <v>30</v>
      </c>
      <c r="M255" s="11" t="s">
        <v>31</v>
      </c>
      <c r="N255" s="11" t="s">
        <v>65</v>
      </c>
      <c r="O255" s="18">
        <v>45282</v>
      </c>
    </row>
    <row r="256" spans="1:15" s="2" customFormat="1">
      <c r="A256" s="80"/>
      <c r="B256" s="80"/>
      <c r="C256" s="15">
        <v>73182200</v>
      </c>
      <c r="D256" s="15" t="s">
        <v>367</v>
      </c>
      <c r="E256" s="15" t="s">
        <v>368</v>
      </c>
      <c r="F256" s="71">
        <v>1</v>
      </c>
      <c r="G256" s="67">
        <f t="shared" si="4"/>
        <v>2.2100000000000002E-3</v>
      </c>
      <c r="H256" s="63">
        <v>1.89</v>
      </c>
      <c r="I256" s="63">
        <v>0.32</v>
      </c>
      <c r="J256" s="63">
        <v>2.21</v>
      </c>
      <c r="K256" s="19" t="s">
        <v>30</v>
      </c>
      <c r="L256" s="19" t="s">
        <v>30</v>
      </c>
      <c r="M256" s="11" t="s">
        <v>31</v>
      </c>
      <c r="N256" s="11" t="s">
        <v>65</v>
      </c>
      <c r="O256" s="18">
        <v>45282</v>
      </c>
    </row>
    <row r="257" spans="1:15" s="2" customFormat="1">
      <c r="A257" s="80"/>
      <c r="B257" s="80"/>
      <c r="C257" s="15">
        <v>73182300</v>
      </c>
      <c r="D257" s="15" t="s">
        <v>369</v>
      </c>
      <c r="E257" s="15" t="s">
        <v>370</v>
      </c>
      <c r="F257" s="71">
        <v>1</v>
      </c>
      <c r="G257" s="67">
        <f t="shared" si="4"/>
        <v>2.2100000000000002E-3</v>
      </c>
      <c r="H257" s="63">
        <v>1.89</v>
      </c>
      <c r="I257" s="63">
        <v>0.32</v>
      </c>
      <c r="J257" s="63">
        <v>2.21</v>
      </c>
      <c r="K257" s="19" t="s">
        <v>30</v>
      </c>
      <c r="L257" s="19" t="s">
        <v>30</v>
      </c>
      <c r="M257" s="11" t="s">
        <v>31</v>
      </c>
      <c r="N257" s="11" t="s">
        <v>65</v>
      </c>
      <c r="O257" s="18">
        <v>45282</v>
      </c>
    </row>
    <row r="258" spans="1:15" s="2" customFormat="1" ht="15.75" customHeight="1">
      <c r="A258" s="80"/>
      <c r="B258" s="80"/>
      <c r="C258" s="11">
        <v>7326</v>
      </c>
      <c r="D258" s="15" t="s">
        <v>371</v>
      </c>
      <c r="E258" s="15" t="s">
        <v>372</v>
      </c>
      <c r="F258" s="76" t="s">
        <v>58</v>
      </c>
      <c r="G258" s="77"/>
      <c r="H258" s="77"/>
      <c r="I258" s="77"/>
      <c r="J258" s="77"/>
      <c r="K258" s="77"/>
      <c r="L258" s="78"/>
      <c r="M258" s="11" t="s">
        <v>31</v>
      </c>
      <c r="N258" s="11" t="s">
        <v>19</v>
      </c>
      <c r="O258" s="18">
        <v>45062</v>
      </c>
    </row>
    <row r="259" spans="1:15" s="2" customFormat="1">
      <c r="A259" s="80"/>
      <c r="B259" s="80"/>
      <c r="C259" s="15">
        <v>73261100</v>
      </c>
      <c r="D259" s="15" t="s">
        <v>373</v>
      </c>
      <c r="E259" s="15" t="s">
        <v>374</v>
      </c>
      <c r="F259" s="71">
        <v>1</v>
      </c>
      <c r="G259" s="67">
        <f t="shared" si="4"/>
        <v>3.2699999999999999E-3</v>
      </c>
      <c r="H259" s="63">
        <v>2.65</v>
      </c>
      <c r="I259" s="63">
        <v>0.62</v>
      </c>
      <c r="J259" s="63">
        <v>3.27</v>
      </c>
      <c r="K259" s="19" t="s">
        <v>30</v>
      </c>
      <c r="L259" s="19" t="s">
        <v>30</v>
      </c>
      <c r="M259" s="11" t="s">
        <v>31</v>
      </c>
      <c r="N259" s="11" t="s">
        <v>65</v>
      </c>
      <c r="O259" s="18">
        <v>45282</v>
      </c>
    </row>
    <row r="260" spans="1:15" s="2" customFormat="1">
      <c r="A260" s="80"/>
      <c r="B260" s="80"/>
      <c r="C260" s="15">
        <v>732619</v>
      </c>
      <c r="D260" s="15" t="s">
        <v>94</v>
      </c>
      <c r="E260" s="15" t="s">
        <v>95</v>
      </c>
      <c r="F260" s="71">
        <v>1</v>
      </c>
      <c r="G260" s="67">
        <f t="shared" si="4"/>
        <v>3.2699999999999999E-3</v>
      </c>
      <c r="H260" s="63">
        <v>2.65</v>
      </c>
      <c r="I260" s="63">
        <v>0.62</v>
      </c>
      <c r="J260" s="63">
        <v>3.27</v>
      </c>
      <c r="K260" s="19" t="s">
        <v>30</v>
      </c>
      <c r="L260" s="19" t="s">
        <v>30</v>
      </c>
      <c r="M260" s="11" t="s">
        <v>31</v>
      </c>
      <c r="N260" s="11" t="s">
        <v>65</v>
      </c>
      <c r="O260" s="18">
        <v>45282</v>
      </c>
    </row>
    <row r="261" spans="1:15" s="2" customFormat="1">
      <c r="A261" s="80"/>
      <c r="B261" s="80"/>
      <c r="C261" s="15">
        <v>73269092</v>
      </c>
      <c r="D261" s="15" t="s">
        <v>375</v>
      </c>
      <c r="E261" s="15" t="s">
        <v>376</v>
      </c>
      <c r="F261" s="71">
        <v>1</v>
      </c>
      <c r="G261" s="67">
        <f t="shared" si="4"/>
        <v>3.2699999999999999E-3</v>
      </c>
      <c r="H261" s="63">
        <v>2.65</v>
      </c>
      <c r="I261" s="63">
        <v>0.62</v>
      </c>
      <c r="J261" s="63">
        <v>3.27</v>
      </c>
      <c r="K261" s="19" t="s">
        <v>30</v>
      </c>
      <c r="L261" s="19" t="s">
        <v>30</v>
      </c>
      <c r="M261" s="11" t="s">
        <v>31</v>
      </c>
      <c r="N261" s="11" t="s">
        <v>65</v>
      </c>
      <c r="O261" s="18">
        <v>45282</v>
      </c>
    </row>
    <row r="262" spans="1:15" s="2" customFormat="1">
      <c r="A262" s="80"/>
      <c r="B262" s="80"/>
      <c r="C262" s="15">
        <v>73269094</v>
      </c>
      <c r="D262" s="15" t="s">
        <v>377</v>
      </c>
      <c r="E262" s="15" t="s">
        <v>378</v>
      </c>
      <c r="F262" s="71">
        <v>1</v>
      </c>
      <c r="G262" s="67">
        <f t="shared" si="4"/>
        <v>3.2699999999999999E-3</v>
      </c>
      <c r="H262" s="63">
        <v>2.65</v>
      </c>
      <c r="I262" s="63">
        <v>0.62</v>
      </c>
      <c r="J262" s="63">
        <v>3.27</v>
      </c>
      <c r="K262" s="19" t="s">
        <v>30</v>
      </c>
      <c r="L262" s="19" t="s">
        <v>30</v>
      </c>
      <c r="M262" s="11" t="s">
        <v>31</v>
      </c>
      <c r="N262" s="11" t="s">
        <v>65</v>
      </c>
      <c r="O262" s="18">
        <v>45282</v>
      </c>
    </row>
    <row r="263" spans="1:15" s="2" customFormat="1">
      <c r="A263" s="80"/>
      <c r="B263" s="80"/>
      <c r="C263" s="15">
        <v>73269096</v>
      </c>
      <c r="D263" s="15" t="s">
        <v>379</v>
      </c>
      <c r="E263" s="15" t="s">
        <v>380</v>
      </c>
      <c r="F263" s="71">
        <v>1</v>
      </c>
      <c r="G263" s="67">
        <f t="shared" si="4"/>
        <v>3.2699999999999999E-3</v>
      </c>
      <c r="H263" s="63">
        <v>2.65</v>
      </c>
      <c r="I263" s="63">
        <v>0.62</v>
      </c>
      <c r="J263" s="63">
        <v>3.27</v>
      </c>
      <c r="K263" s="19" t="s">
        <v>30</v>
      </c>
      <c r="L263" s="19" t="s">
        <v>30</v>
      </c>
      <c r="M263" s="11" t="s">
        <v>31</v>
      </c>
      <c r="N263" s="11" t="s">
        <v>65</v>
      </c>
      <c r="O263" s="18">
        <v>45282</v>
      </c>
    </row>
    <row r="264" spans="1:15" s="2" customFormat="1">
      <c r="A264" s="80"/>
      <c r="B264" s="80"/>
      <c r="C264" s="15">
        <v>73262000</v>
      </c>
      <c r="D264" s="15" t="s">
        <v>381</v>
      </c>
      <c r="E264" s="15" t="s">
        <v>381</v>
      </c>
      <c r="F264" s="71">
        <v>1</v>
      </c>
      <c r="G264" s="67">
        <f t="shared" si="4"/>
        <v>2.4599999999999999E-3</v>
      </c>
      <c r="H264" s="63">
        <v>1.95</v>
      </c>
      <c r="I264" s="63">
        <v>0.51</v>
      </c>
      <c r="J264" s="63">
        <v>2.46</v>
      </c>
      <c r="K264" s="19" t="s">
        <v>30</v>
      </c>
      <c r="L264" s="19" t="s">
        <v>30</v>
      </c>
      <c r="M264" s="11" t="s">
        <v>31</v>
      </c>
      <c r="N264" s="11" t="s">
        <v>65</v>
      </c>
      <c r="O264" s="18">
        <v>45282</v>
      </c>
    </row>
    <row r="265" spans="1:15" s="2" customFormat="1">
      <c r="A265" s="80"/>
      <c r="B265" s="80"/>
      <c r="C265" s="15">
        <v>73269030</v>
      </c>
      <c r="D265" s="15" t="s">
        <v>382</v>
      </c>
      <c r="E265" s="15" t="s">
        <v>383</v>
      </c>
      <c r="F265" s="71">
        <v>1</v>
      </c>
      <c r="G265" s="67">
        <f t="shared" si="4"/>
        <v>2.2100000000000002E-3</v>
      </c>
      <c r="H265" s="63">
        <v>1.89</v>
      </c>
      <c r="I265" s="63">
        <v>0.32</v>
      </c>
      <c r="J265" s="63">
        <v>2.21</v>
      </c>
      <c r="K265" s="19" t="s">
        <v>30</v>
      </c>
      <c r="L265" s="19" t="s">
        <v>30</v>
      </c>
      <c r="M265" s="11" t="s">
        <v>31</v>
      </c>
      <c r="N265" s="11" t="s">
        <v>65</v>
      </c>
      <c r="O265" s="18">
        <v>45282</v>
      </c>
    </row>
    <row r="266" spans="1:15" s="2" customFormat="1">
      <c r="A266" s="80"/>
      <c r="B266" s="80"/>
      <c r="C266" s="15">
        <v>73269040</v>
      </c>
      <c r="D266" s="15" t="s">
        <v>384</v>
      </c>
      <c r="E266" s="15" t="s">
        <v>385</v>
      </c>
      <c r="F266" s="71">
        <v>1</v>
      </c>
      <c r="G266" s="67">
        <f t="shared" si="4"/>
        <v>2.2100000000000002E-3</v>
      </c>
      <c r="H266" s="63">
        <v>1.89</v>
      </c>
      <c r="I266" s="63">
        <v>0.32</v>
      </c>
      <c r="J266" s="63">
        <v>2.21</v>
      </c>
      <c r="K266" s="19" t="s">
        <v>30</v>
      </c>
      <c r="L266" s="19" t="s">
        <v>30</v>
      </c>
      <c r="M266" s="11" t="s">
        <v>31</v>
      </c>
      <c r="N266" s="11" t="s">
        <v>65</v>
      </c>
      <c r="O266" s="18">
        <v>45282</v>
      </c>
    </row>
    <row r="267" spans="1:15" s="2" customFormat="1">
      <c r="A267" s="80"/>
      <c r="B267" s="80"/>
      <c r="C267" s="15">
        <v>73269050</v>
      </c>
      <c r="D267" s="15" t="s">
        <v>386</v>
      </c>
      <c r="E267" s="15" t="s">
        <v>387</v>
      </c>
      <c r="F267" s="71">
        <v>1</v>
      </c>
      <c r="G267" s="67">
        <f t="shared" si="4"/>
        <v>2.2100000000000002E-3</v>
      </c>
      <c r="H267" s="63">
        <v>1.89</v>
      </c>
      <c r="I267" s="63">
        <v>0.32</v>
      </c>
      <c r="J267" s="63">
        <v>2.21</v>
      </c>
      <c r="K267" s="19" t="s">
        <v>30</v>
      </c>
      <c r="L267" s="19" t="s">
        <v>30</v>
      </c>
      <c r="M267" s="11" t="s">
        <v>31</v>
      </c>
      <c r="N267" s="11" t="s">
        <v>65</v>
      </c>
      <c r="O267" s="18">
        <v>45282</v>
      </c>
    </row>
    <row r="268" spans="1:15" s="2" customFormat="1" ht="30">
      <c r="A268" s="80"/>
      <c r="B268" s="80"/>
      <c r="C268" s="15">
        <v>73269060</v>
      </c>
      <c r="D268" s="15" t="s">
        <v>388</v>
      </c>
      <c r="E268" s="15" t="s">
        <v>388</v>
      </c>
      <c r="F268" s="71">
        <v>1</v>
      </c>
      <c r="G268" s="67">
        <f t="shared" si="4"/>
        <v>2.2100000000000002E-3</v>
      </c>
      <c r="H268" s="63">
        <v>1.89</v>
      </c>
      <c r="I268" s="63">
        <v>0.32</v>
      </c>
      <c r="J268" s="63">
        <v>2.21</v>
      </c>
      <c r="K268" s="19" t="s">
        <v>30</v>
      </c>
      <c r="L268" s="19" t="s">
        <v>30</v>
      </c>
      <c r="M268" s="11" t="s">
        <v>31</v>
      </c>
      <c r="N268" s="11" t="s">
        <v>65</v>
      </c>
      <c r="O268" s="18">
        <v>45282</v>
      </c>
    </row>
    <row r="269" spans="1:15" s="2" customFormat="1">
      <c r="A269" s="81"/>
      <c r="B269" s="81"/>
      <c r="C269" s="15">
        <v>73269098</v>
      </c>
      <c r="D269" s="15" t="s">
        <v>389</v>
      </c>
      <c r="E269" s="15" t="s">
        <v>372</v>
      </c>
      <c r="F269" s="71">
        <v>1</v>
      </c>
      <c r="G269" s="67">
        <f t="shared" si="4"/>
        <v>2.3600000000000001E-3</v>
      </c>
      <c r="H269" s="63">
        <v>1.97</v>
      </c>
      <c r="I269" s="63">
        <v>0.39</v>
      </c>
      <c r="J269" s="63">
        <v>2.35</v>
      </c>
      <c r="K269" s="19" t="s">
        <v>30</v>
      </c>
      <c r="L269" s="19" t="s">
        <v>30</v>
      </c>
      <c r="M269" s="11" t="s">
        <v>31</v>
      </c>
      <c r="N269" s="11" t="s">
        <v>65</v>
      </c>
      <c r="O269" s="18">
        <v>45282</v>
      </c>
    </row>
    <row r="270" spans="1:15" s="2" customFormat="1">
      <c r="A270" s="11" t="s">
        <v>390</v>
      </c>
      <c r="B270" s="11" t="s">
        <v>391</v>
      </c>
      <c r="C270" s="15">
        <v>7601</v>
      </c>
      <c r="D270" s="15" t="s">
        <v>391</v>
      </c>
      <c r="E270" s="15" t="s">
        <v>392</v>
      </c>
      <c r="F270" s="71">
        <v>1</v>
      </c>
      <c r="G270" s="67">
        <f t="shared" ref="G270:G292" si="5">F270/1000*(H270+I270)</f>
        <v>1.0500000000000001E-2</v>
      </c>
      <c r="H270" s="63">
        <v>2.36</v>
      </c>
      <c r="I270" s="63">
        <v>8.14</v>
      </c>
      <c r="J270" s="63">
        <v>10.49</v>
      </c>
      <c r="K270" s="19" t="s">
        <v>30</v>
      </c>
      <c r="L270" s="19" t="s">
        <v>45</v>
      </c>
      <c r="M270" s="11" t="s">
        <v>31</v>
      </c>
      <c r="N270" s="11" t="s">
        <v>19</v>
      </c>
      <c r="O270" s="18">
        <v>45062</v>
      </c>
    </row>
    <row r="271" spans="1:15" s="2" customFormat="1">
      <c r="A271" s="79" t="s">
        <v>390</v>
      </c>
      <c r="B271" s="79" t="s">
        <v>393</v>
      </c>
      <c r="C271" s="11">
        <v>7603</v>
      </c>
      <c r="D271" s="15" t="s">
        <v>394</v>
      </c>
      <c r="E271" s="15" t="s">
        <v>395</v>
      </c>
      <c r="F271" s="71">
        <v>1</v>
      </c>
      <c r="G271" s="67">
        <f t="shared" si="5"/>
        <v>1.0880000000000001E-2</v>
      </c>
      <c r="H271" s="63">
        <v>2.48</v>
      </c>
      <c r="I271" s="63">
        <v>8.4</v>
      </c>
      <c r="J271" s="63">
        <v>10.88</v>
      </c>
      <c r="K271" s="19" t="s">
        <v>30</v>
      </c>
      <c r="L271" s="19" t="s">
        <v>45</v>
      </c>
      <c r="M271" s="11" t="s">
        <v>31</v>
      </c>
      <c r="N271" s="11" t="s">
        <v>19</v>
      </c>
      <c r="O271" s="18">
        <v>45062</v>
      </c>
    </row>
    <row r="272" spans="1:15" s="2" customFormat="1">
      <c r="A272" s="80"/>
      <c r="B272" s="80"/>
      <c r="C272" s="15">
        <v>76041010</v>
      </c>
      <c r="D272" s="15" t="s">
        <v>396</v>
      </c>
      <c r="E272" s="15" t="s">
        <v>397</v>
      </c>
      <c r="F272" s="71">
        <v>1</v>
      </c>
      <c r="G272" s="67">
        <f t="shared" si="5"/>
        <v>9.8000000000000014E-3</v>
      </c>
      <c r="H272" s="63">
        <v>2.31</v>
      </c>
      <c r="I272" s="63">
        <v>7.49</v>
      </c>
      <c r="J272" s="63">
        <v>9.8000000000000007</v>
      </c>
      <c r="K272" s="19" t="s">
        <v>30</v>
      </c>
      <c r="L272" s="19" t="s">
        <v>45</v>
      </c>
      <c r="M272" s="11" t="s">
        <v>31</v>
      </c>
      <c r="N272" s="11" t="s">
        <v>19</v>
      </c>
      <c r="O272" s="18">
        <v>45062</v>
      </c>
    </row>
    <row r="273" spans="1:15" s="2" customFormat="1">
      <c r="A273" s="80"/>
      <c r="B273" s="80"/>
      <c r="C273" s="15">
        <v>76041090</v>
      </c>
      <c r="D273" s="15" t="s">
        <v>398</v>
      </c>
      <c r="E273" s="15" t="s">
        <v>399</v>
      </c>
      <c r="F273" s="71">
        <v>1</v>
      </c>
      <c r="G273" s="67">
        <f t="shared" si="5"/>
        <v>1.2030000000000001E-2</v>
      </c>
      <c r="H273" s="63">
        <v>2.73</v>
      </c>
      <c r="I273" s="63">
        <v>9.3000000000000007</v>
      </c>
      <c r="J273" s="63">
        <v>12.04</v>
      </c>
      <c r="K273" s="19" t="s">
        <v>30</v>
      </c>
      <c r="L273" s="19" t="s">
        <v>45</v>
      </c>
      <c r="M273" s="11" t="s">
        <v>31</v>
      </c>
      <c r="N273" s="11" t="s">
        <v>65</v>
      </c>
      <c r="O273" s="18">
        <v>45282</v>
      </c>
    </row>
    <row r="274" spans="1:15" s="2" customFormat="1">
      <c r="A274" s="80"/>
      <c r="B274" s="80"/>
      <c r="C274" s="15">
        <v>76042100</v>
      </c>
      <c r="D274" s="15" t="s">
        <v>400</v>
      </c>
      <c r="E274" s="15" t="s">
        <v>401</v>
      </c>
      <c r="F274" s="71">
        <v>1</v>
      </c>
      <c r="G274" s="67">
        <f t="shared" si="5"/>
        <v>1.2030000000000001E-2</v>
      </c>
      <c r="H274" s="63">
        <v>2.73</v>
      </c>
      <c r="I274" s="63">
        <v>9.3000000000000007</v>
      </c>
      <c r="J274" s="63">
        <v>12.04</v>
      </c>
      <c r="K274" s="19" t="s">
        <v>30</v>
      </c>
      <c r="L274" s="19" t="s">
        <v>45</v>
      </c>
      <c r="M274" s="11" t="s">
        <v>31</v>
      </c>
      <c r="N274" s="11" t="s">
        <v>65</v>
      </c>
      <c r="O274" s="18">
        <v>45282</v>
      </c>
    </row>
    <row r="275" spans="1:15" s="2" customFormat="1">
      <c r="A275" s="80"/>
      <c r="B275" s="80"/>
      <c r="C275" s="15">
        <v>76042910</v>
      </c>
      <c r="D275" s="15" t="s">
        <v>402</v>
      </c>
      <c r="E275" s="15" t="s">
        <v>403</v>
      </c>
      <c r="F275" s="71">
        <v>1</v>
      </c>
      <c r="G275" s="67">
        <f t="shared" si="5"/>
        <v>9.8000000000000014E-3</v>
      </c>
      <c r="H275" s="63">
        <v>2.31</v>
      </c>
      <c r="I275" s="63">
        <v>7.49</v>
      </c>
      <c r="J275" s="63">
        <v>9.8000000000000007</v>
      </c>
      <c r="K275" s="19" t="s">
        <v>30</v>
      </c>
      <c r="L275" s="19" t="s">
        <v>45</v>
      </c>
      <c r="M275" s="11" t="s">
        <v>31</v>
      </c>
      <c r="N275" s="11" t="s">
        <v>65</v>
      </c>
      <c r="O275" s="18">
        <v>45282</v>
      </c>
    </row>
    <row r="276" spans="1:15" s="2" customFormat="1">
      <c r="A276" s="80"/>
      <c r="B276" s="80"/>
      <c r="C276" s="15">
        <v>76042990</v>
      </c>
      <c r="D276" s="15" t="s">
        <v>404</v>
      </c>
      <c r="E276" s="15" t="s">
        <v>405</v>
      </c>
      <c r="F276" s="71">
        <v>1</v>
      </c>
      <c r="G276" s="67">
        <f t="shared" si="5"/>
        <v>1.2030000000000001E-2</v>
      </c>
      <c r="H276" s="63">
        <v>2.73</v>
      </c>
      <c r="I276" s="63">
        <v>9.3000000000000007</v>
      </c>
      <c r="J276" s="63">
        <v>12.04</v>
      </c>
      <c r="K276" s="19" t="s">
        <v>30</v>
      </c>
      <c r="L276" s="19" t="s">
        <v>45</v>
      </c>
      <c r="M276" s="11" t="s">
        <v>31</v>
      </c>
      <c r="N276" s="11" t="s">
        <v>65</v>
      </c>
      <c r="O276" s="18">
        <v>45282</v>
      </c>
    </row>
    <row r="277" spans="1:15" s="2" customFormat="1">
      <c r="A277" s="80"/>
      <c r="B277" s="80"/>
      <c r="C277" s="11">
        <v>7605</v>
      </c>
      <c r="D277" s="15" t="s">
        <v>406</v>
      </c>
      <c r="E277" s="15" t="s">
        <v>407</v>
      </c>
      <c r="F277" s="71">
        <v>1</v>
      </c>
      <c r="G277" s="67">
        <f t="shared" si="5"/>
        <v>9.8000000000000014E-3</v>
      </c>
      <c r="H277" s="63">
        <v>2.31</v>
      </c>
      <c r="I277" s="63">
        <v>7.49</v>
      </c>
      <c r="J277" s="63">
        <v>9.8000000000000007</v>
      </c>
      <c r="K277" s="19" t="s">
        <v>30</v>
      </c>
      <c r="L277" s="19" t="s">
        <v>45</v>
      </c>
      <c r="M277" s="11" t="s">
        <v>31</v>
      </c>
      <c r="N277" s="11" t="s">
        <v>19</v>
      </c>
      <c r="O277" s="18">
        <v>45062</v>
      </c>
    </row>
    <row r="278" spans="1:15" s="2" customFormat="1" ht="30">
      <c r="A278" s="80"/>
      <c r="B278" s="80"/>
      <c r="C278" s="15">
        <v>7606</v>
      </c>
      <c r="D278" s="15" t="s">
        <v>408</v>
      </c>
      <c r="E278" s="15" t="s">
        <v>409</v>
      </c>
      <c r="F278" s="71">
        <v>1</v>
      </c>
      <c r="G278" s="67">
        <f t="shared" si="5"/>
        <v>1.2109999999999999E-2</v>
      </c>
      <c r="H278" s="63">
        <v>2.86</v>
      </c>
      <c r="I278" s="63">
        <v>9.25</v>
      </c>
      <c r="J278" s="63">
        <v>12.11</v>
      </c>
      <c r="K278" s="19" t="s">
        <v>30</v>
      </c>
      <c r="L278" s="19" t="s">
        <v>45</v>
      </c>
      <c r="M278" s="11" t="s">
        <v>31</v>
      </c>
      <c r="N278" s="11" t="s">
        <v>19</v>
      </c>
      <c r="O278" s="18">
        <v>45062</v>
      </c>
    </row>
    <row r="279" spans="1:15" s="2" customFormat="1" ht="45">
      <c r="A279" s="80"/>
      <c r="B279" s="80"/>
      <c r="C279" s="11">
        <v>7607</v>
      </c>
      <c r="D279" s="15" t="s">
        <v>410</v>
      </c>
      <c r="E279" s="15" t="s">
        <v>411</v>
      </c>
      <c r="F279" s="71">
        <v>1</v>
      </c>
      <c r="G279" s="67">
        <f t="shared" si="5"/>
        <v>1.2109999999999999E-2</v>
      </c>
      <c r="H279" s="63">
        <v>2.86</v>
      </c>
      <c r="I279" s="63">
        <v>9.25</v>
      </c>
      <c r="J279" s="63">
        <v>12.11</v>
      </c>
      <c r="K279" s="19" t="s">
        <v>30</v>
      </c>
      <c r="L279" s="19" t="s">
        <v>45</v>
      </c>
      <c r="M279" s="11" t="s">
        <v>31</v>
      </c>
      <c r="N279" s="11" t="s">
        <v>19</v>
      </c>
      <c r="O279" s="18">
        <v>45062</v>
      </c>
    </row>
    <row r="280" spans="1:15" s="2" customFormat="1">
      <c r="A280" s="80"/>
      <c r="B280" s="80"/>
      <c r="C280" s="11">
        <v>7608</v>
      </c>
      <c r="D280" s="15" t="s">
        <v>412</v>
      </c>
      <c r="E280" s="15" t="s">
        <v>413</v>
      </c>
      <c r="F280" s="71">
        <v>1</v>
      </c>
      <c r="G280" s="67">
        <f t="shared" si="5"/>
        <v>1.2030000000000001E-2</v>
      </c>
      <c r="H280" s="63">
        <v>2.73</v>
      </c>
      <c r="I280" s="63">
        <v>9.3000000000000007</v>
      </c>
      <c r="J280" s="63">
        <v>12.04</v>
      </c>
      <c r="K280" s="19" t="s">
        <v>30</v>
      </c>
      <c r="L280" s="19" t="s">
        <v>45</v>
      </c>
      <c r="M280" s="11" t="s">
        <v>31</v>
      </c>
      <c r="N280" s="11" t="s">
        <v>19</v>
      </c>
      <c r="O280" s="18">
        <v>45062</v>
      </c>
    </row>
    <row r="281" spans="1:15" s="2" customFormat="1" ht="30">
      <c r="A281" s="80"/>
      <c r="B281" s="80"/>
      <c r="C281" s="15">
        <v>76090000</v>
      </c>
      <c r="D281" s="15" t="s">
        <v>414</v>
      </c>
      <c r="E281" s="15" t="s">
        <v>415</v>
      </c>
      <c r="F281" s="71">
        <v>1</v>
      </c>
      <c r="G281" s="67">
        <f t="shared" si="5"/>
        <v>1.2030000000000001E-2</v>
      </c>
      <c r="H281" s="63">
        <v>2.73</v>
      </c>
      <c r="I281" s="63">
        <v>9.3000000000000007</v>
      </c>
      <c r="J281" s="63">
        <v>12.04</v>
      </c>
      <c r="K281" s="19" t="s">
        <v>30</v>
      </c>
      <c r="L281" s="19" t="s">
        <v>45</v>
      </c>
      <c r="M281" s="11" t="s">
        <v>31</v>
      </c>
      <c r="N281" s="11" t="s">
        <v>19</v>
      </c>
      <c r="O281" s="18">
        <v>45062</v>
      </c>
    </row>
    <row r="282" spans="1:15" s="2" customFormat="1" ht="105">
      <c r="A282" s="80"/>
      <c r="B282" s="80"/>
      <c r="C282" s="11">
        <v>7610</v>
      </c>
      <c r="D282" s="15" t="s">
        <v>416</v>
      </c>
      <c r="E282" s="15" t="s">
        <v>417</v>
      </c>
      <c r="F282" s="71">
        <v>1</v>
      </c>
      <c r="G282" s="67">
        <f t="shared" si="5"/>
        <v>1.2030000000000001E-2</v>
      </c>
      <c r="H282" s="63">
        <v>2.73</v>
      </c>
      <c r="I282" s="63">
        <v>9.3000000000000007</v>
      </c>
      <c r="J282" s="63">
        <v>12.04</v>
      </c>
      <c r="K282" s="19" t="s">
        <v>30</v>
      </c>
      <c r="L282" s="19" t="s">
        <v>45</v>
      </c>
      <c r="M282" s="11" t="s">
        <v>31</v>
      </c>
      <c r="N282" s="11" t="s">
        <v>19</v>
      </c>
      <c r="O282" s="18">
        <v>45062</v>
      </c>
    </row>
    <row r="283" spans="1:15" s="2" customFormat="1" ht="75">
      <c r="A283" s="80"/>
      <c r="B283" s="80"/>
      <c r="C283" s="11">
        <v>76110000</v>
      </c>
      <c r="D283" s="15" t="s">
        <v>418</v>
      </c>
      <c r="E283" s="15" t="s">
        <v>419</v>
      </c>
      <c r="F283" s="71">
        <v>1</v>
      </c>
      <c r="G283" s="67">
        <f t="shared" si="5"/>
        <v>1.2109999999999999E-2</v>
      </c>
      <c r="H283" s="63">
        <v>2.86</v>
      </c>
      <c r="I283" s="63">
        <v>9.25</v>
      </c>
      <c r="J283" s="63">
        <v>12.11</v>
      </c>
      <c r="K283" s="19" t="s">
        <v>30</v>
      </c>
      <c r="L283" s="19" t="s">
        <v>45</v>
      </c>
      <c r="M283" s="11" t="s">
        <v>31</v>
      </c>
      <c r="N283" s="11" t="s">
        <v>19</v>
      </c>
      <c r="O283" s="18">
        <v>45062</v>
      </c>
    </row>
    <row r="284" spans="1:15" s="2" customFormat="1" ht="90">
      <c r="A284" s="80"/>
      <c r="B284" s="80"/>
      <c r="C284" s="11">
        <v>7612</v>
      </c>
      <c r="D284" s="15" t="s">
        <v>420</v>
      </c>
      <c r="E284" s="15" t="s">
        <v>421</v>
      </c>
      <c r="F284" s="71">
        <v>1</v>
      </c>
      <c r="G284" s="67">
        <f t="shared" si="5"/>
        <v>1.2109999999999999E-2</v>
      </c>
      <c r="H284" s="63">
        <v>2.86</v>
      </c>
      <c r="I284" s="63">
        <v>9.25</v>
      </c>
      <c r="J284" s="63">
        <v>12.11</v>
      </c>
      <c r="K284" s="19" t="s">
        <v>30</v>
      </c>
      <c r="L284" s="19" t="s">
        <v>45</v>
      </c>
      <c r="M284" s="11" t="s">
        <v>31</v>
      </c>
      <c r="N284" s="11" t="s">
        <v>19</v>
      </c>
      <c r="O284" s="18">
        <v>45062</v>
      </c>
    </row>
    <row r="285" spans="1:15" s="2" customFormat="1">
      <c r="A285" s="80"/>
      <c r="B285" s="80"/>
      <c r="C285" s="11">
        <v>76130000</v>
      </c>
      <c r="D285" s="15" t="s">
        <v>422</v>
      </c>
      <c r="E285" s="15" t="s">
        <v>423</v>
      </c>
      <c r="F285" s="71">
        <v>1</v>
      </c>
      <c r="G285" s="67">
        <f t="shared" si="5"/>
        <v>1.2109999999999999E-2</v>
      </c>
      <c r="H285" s="63">
        <v>2.86</v>
      </c>
      <c r="I285" s="63">
        <v>9.25</v>
      </c>
      <c r="J285" s="63">
        <v>12.11</v>
      </c>
      <c r="K285" s="19" t="s">
        <v>30</v>
      </c>
      <c r="L285" s="19" t="s">
        <v>45</v>
      </c>
      <c r="M285" s="11" t="s">
        <v>31</v>
      </c>
      <c r="N285" s="11"/>
      <c r="O285" s="18">
        <v>45056</v>
      </c>
    </row>
    <row r="286" spans="1:15" s="2" customFormat="1" ht="30">
      <c r="A286" s="80"/>
      <c r="B286" s="80"/>
      <c r="C286" s="15">
        <v>7614</v>
      </c>
      <c r="D286" s="15" t="s">
        <v>424</v>
      </c>
      <c r="E286" s="15" t="s">
        <v>425</v>
      </c>
      <c r="F286" s="71">
        <v>1</v>
      </c>
      <c r="G286" s="67">
        <f t="shared" si="5"/>
        <v>9.8000000000000014E-3</v>
      </c>
      <c r="H286" s="63">
        <v>2.31</v>
      </c>
      <c r="I286" s="63">
        <v>7.49</v>
      </c>
      <c r="J286" s="63">
        <v>9.8000000000000007</v>
      </c>
      <c r="K286" s="19" t="s">
        <v>30</v>
      </c>
      <c r="L286" s="19" t="s">
        <v>45</v>
      </c>
      <c r="M286" s="11" t="s">
        <v>31</v>
      </c>
      <c r="N286" s="11"/>
      <c r="O286" s="18">
        <v>45056</v>
      </c>
    </row>
    <row r="287" spans="1:15" s="2" customFormat="1" ht="15.75" customHeight="1">
      <c r="A287" s="80"/>
      <c r="B287" s="80"/>
      <c r="C287" s="15">
        <v>7616</v>
      </c>
      <c r="D287" s="15" t="s">
        <v>426</v>
      </c>
      <c r="E287" s="15" t="s">
        <v>427</v>
      </c>
      <c r="F287" s="76" t="s">
        <v>58</v>
      </c>
      <c r="G287" s="77"/>
      <c r="H287" s="77"/>
      <c r="I287" s="77"/>
      <c r="J287" s="77"/>
      <c r="K287" s="77"/>
      <c r="L287" s="78"/>
      <c r="M287" s="11" t="s">
        <v>31</v>
      </c>
      <c r="N287" s="11"/>
      <c r="O287" s="18">
        <v>45056</v>
      </c>
    </row>
    <row r="288" spans="1:15" s="2" customFormat="1" ht="45">
      <c r="A288" s="80"/>
      <c r="B288" s="80"/>
      <c r="C288" s="15">
        <v>76161000</v>
      </c>
      <c r="D288" s="15" t="s">
        <v>428</v>
      </c>
      <c r="E288" s="15" t="s">
        <v>429</v>
      </c>
      <c r="F288" s="71">
        <v>1</v>
      </c>
      <c r="G288" s="67">
        <f t="shared" si="5"/>
        <v>1.2109999999999999E-2</v>
      </c>
      <c r="H288" s="63">
        <v>2.86</v>
      </c>
      <c r="I288" s="63">
        <v>9.25</v>
      </c>
      <c r="J288" s="63">
        <v>12.11</v>
      </c>
      <c r="K288" s="19" t="s">
        <v>30</v>
      </c>
      <c r="L288" s="19" t="s">
        <v>45</v>
      </c>
      <c r="M288" s="11" t="s">
        <v>31</v>
      </c>
      <c r="N288" s="11" t="s">
        <v>65</v>
      </c>
      <c r="O288" s="18">
        <v>45282</v>
      </c>
    </row>
    <row r="289" spans="1:15" s="2" customFormat="1">
      <c r="A289" s="80"/>
      <c r="B289" s="80"/>
      <c r="C289" s="15">
        <v>76169100</v>
      </c>
      <c r="D289" s="15" t="s">
        <v>430</v>
      </c>
      <c r="E289" s="15" t="s">
        <v>431</v>
      </c>
      <c r="F289" s="71">
        <v>1</v>
      </c>
      <c r="G289" s="67">
        <f t="shared" si="5"/>
        <v>1.2109999999999999E-2</v>
      </c>
      <c r="H289" s="63">
        <v>2.86</v>
      </c>
      <c r="I289" s="63">
        <v>9.25</v>
      </c>
      <c r="J289" s="63">
        <v>12.11</v>
      </c>
      <c r="K289" s="19" t="s">
        <v>30</v>
      </c>
      <c r="L289" s="19" t="s">
        <v>45</v>
      </c>
      <c r="M289" s="11" t="s">
        <v>31</v>
      </c>
      <c r="N289" s="11" t="s">
        <v>65</v>
      </c>
      <c r="O289" s="18">
        <v>45282</v>
      </c>
    </row>
    <row r="290" spans="1:15" s="2" customFormat="1">
      <c r="A290" s="80"/>
      <c r="B290" s="80"/>
      <c r="C290" s="15">
        <v>76169910</v>
      </c>
      <c r="D290" s="15" t="s">
        <v>432</v>
      </c>
      <c r="E290" s="15" t="s">
        <v>433</v>
      </c>
      <c r="F290" s="71">
        <v>1</v>
      </c>
      <c r="G290" s="67">
        <f t="shared" si="5"/>
        <v>1.0880000000000001E-2</v>
      </c>
      <c r="H290" s="63">
        <v>2.48</v>
      </c>
      <c r="I290" s="63">
        <v>8.4</v>
      </c>
      <c r="J290" s="63">
        <v>10.88</v>
      </c>
      <c r="K290" s="19" t="s">
        <v>30</v>
      </c>
      <c r="L290" s="19" t="s">
        <v>45</v>
      </c>
      <c r="M290" s="11" t="s">
        <v>31</v>
      </c>
      <c r="N290" s="11" t="s">
        <v>65</v>
      </c>
      <c r="O290" s="18">
        <v>45282</v>
      </c>
    </row>
    <row r="291" spans="1:15" s="2" customFormat="1">
      <c r="A291" s="81"/>
      <c r="B291" s="81"/>
      <c r="C291" s="15">
        <v>76169990</v>
      </c>
      <c r="D291" s="15" t="s">
        <v>94</v>
      </c>
      <c r="E291" s="15" t="s">
        <v>434</v>
      </c>
      <c r="F291" s="71">
        <v>1</v>
      </c>
      <c r="G291" s="67">
        <f t="shared" si="5"/>
        <v>1.2109999999999999E-2</v>
      </c>
      <c r="H291" s="63">
        <v>2.86</v>
      </c>
      <c r="I291" s="63">
        <v>9.25</v>
      </c>
      <c r="J291" s="63">
        <v>12.11</v>
      </c>
      <c r="K291" s="19" t="s">
        <v>30</v>
      </c>
      <c r="L291" s="19" t="s">
        <v>45</v>
      </c>
      <c r="M291" s="11" t="s">
        <v>31</v>
      </c>
      <c r="N291" s="11" t="s">
        <v>65</v>
      </c>
      <c r="O291" s="18">
        <v>45282</v>
      </c>
    </row>
    <row r="292" spans="1:15" s="2" customFormat="1">
      <c r="A292" s="11" t="s">
        <v>435</v>
      </c>
      <c r="B292" s="11" t="s">
        <v>436</v>
      </c>
      <c r="C292" s="15">
        <v>28041000</v>
      </c>
      <c r="D292" s="15" t="s">
        <v>436</v>
      </c>
      <c r="E292" s="15" t="s">
        <v>437</v>
      </c>
      <c r="F292" s="71">
        <v>1</v>
      </c>
      <c r="G292" s="67">
        <f t="shared" si="5"/>
        <v>1.0400000000000001E-2</v>
      </c>
      <c r="H292" s="63">
        <v>10.4</v>
      </c>
      <c r="I292" s="63">
        <v>0</v>
      </c>
      <c r="J292" s="63">
        <v>10.4</v>
      </c>
      <c r="K292" s="19" t="s">
        <v>30</v>
      </c>
      <c r="L292" s="19" t="s">
        <v>30</v>
      </c>
      <c r="M292" s="11" t="s">
        <v>31</v>
      </c>
      <c r="N292" s="11"/>
      <c r="O292" s="18">
        <v>45056</v>
      </c>
    </row>
    <row r="293" spans="1:15" s="2" customFormat="1" ht="15.75" customHeight="1">
      <c r="A293" s="88"/>
      <c r="B293" s="89"/>
      <c r="C293" s="89"/>
      <c r="D293" s="89"/>
      <c r="E293" s="89"/>
      <c r="F293" s="89"/>
      <c r="G293" s="89"/>
      <c r="H293" s="89"/>
      <c r="I293" s="89"/>
      <c r="J293" s="89"/>
      <c r="K293" s="89"/>
      <c r="L293" s="89"/>
      <c r="M293" s="89"/>
      <c r="N293" s="89"/>
      <c r="O293" s="89"/>
    </row>
    <row r="294" spans="1:15" s="2" customFormat="1">
      <c r="A294" s="12"/>
      <c r="B294" s="12"/>
      <c r="C294" s="12"/>
      <c r="D294" s="16"/>
      <c r="E294" s="16"/>
      <c r="F294" s="16"/>
      <c r="G294" s="69"/>
      <c r="H294" s="44"/>
      <c r="I294" s="44"/>
      <c r="J294" s="45"/>
      <c r="K294" s="20"/>
      <c r="L294" s="20"/>
      <c r="M294" s="12"/>
      <c r="N294" s="12"/>
      <c r="O294" s="12"/>
    </row>
    <row r="295" spans="1:15" s="2" customFormat="1">
      <c r="A295" s="12"/>
      <c r="B295" s="12"/>
      <c r="C295" s="12"/>
      <c r="D295" s="16"/>
      <c r="E295" s="16"/>
      <c r="F295" s="16"/>
      <c r="G295" s="69"/>
      <c r="H295" s="44"/>
      <c r="I295" s="44"/>
      <c r="J295" s="45"/>
      <c r="K295" s="20"/>
      <c r="L295" s="20"/>
      <c r="M295" s="12"/>
      <c r="N295" s="12"/>
      <c r="O295" s="12"/>
    </row>
    <row r="296" spans="1:15" s="2" customFormat="1">
      <c r="A296" s="12"/>
      <c r="B296" s="12"/>
      <c r="C296" s="12"/>
      <c r="D296" s="16"/>
      <c r="E296" s="16"/>
      <c r="F296" s="16"/>
      <c r="G296" s="69"/>
      <c r="H296" s="44"/>
      <c r="I296" s="44"/>
      <c r="J296" s="45"/>
      <c r="K296" s="20"/>
      <c r="L296" s="20"/>
      <c r="M296" s="12"/>
      <c r="N296" s="12"/>
      <c r="O296" s="12"/>
    </row>
    <row r="297" spans="1:15" s="2" customFormat="1">
      <c r="A297" s="12"/>
      <c r="B297" s="12"/>
      <c r="C297" s="12"/>
      <c r="D297" s="16"/>
      <c r="E297" s="16"/>
      <c r="F297" s="16"/>
      <c r="G297" s="69"/>
      <c r="H297" s="44"/>
      <c r="I297" s="44"/>
      <c r="J297" s="45"/>
      <c r="K297" s="20"/>
      <c r="L297" s="20"/>
      <c r="M297" s="12"/>
      <c r="N297" s="12"/>
      <c r="O297" s="12"/>
    </row>
  </sheetData>
  <autoFilter ref="C1:O292" xr:uid="{00000000-0009-0000-0000-000000000000}"/>
  <mergeCells count="43">
    <mergeCell ref="F89:L89"/>
    <mergeCell ref="A293:O293"/>
    <mergeCell ref="A101:A107"/>
    <mergeCell ref="B101:B107"/>
    <mergeCell ref="A108:A136"/>
    <mergeCell ref="B271:B291"/>
    <mergeCell ref="A271:A291"/>
    <mergeCell ref="B137:B164"/>
    <mergeCell ref="A137:A164"/>
    <mergeCell ref="F197:L197"/>
    <mergeCell ref="F220:L220"/>
    <mergeCell ref="F258:L258"/>
    <mergeCell ref="F17:L17"/>
    <mergeCell ref="F27:L27"/>
    <mergeCell ref="F55:J55"/>
    <mergeCell ref="F58:J58"/>
    <mergeCell ref="F80:L80"/>
    <mergeCell ref="B165:B269"/>
    <mergeCell ref="A165:A269"/>
    <mergeCell ref="B77:B100"/>
    <mergeCell ref="A3:A6"/>
    <mergeCell ref="B3:B6"/>
    <mergeCell ref="A58:A76"/>
    <mergeCell ref="B58:B76"/>
    <mergeCell ref="A55:A57"/>
    <mergeCell ref="B55:B57"/>
    <mergeCell ref="B18:B26"/>
    <mergeCell ref="B27:B34"/>
    <mergeCell ref="A27:A34"/>
    <mergeCell ref="A18:A26"/>
    <mergeCell ref="A77:A100"/>
    <mergeCell ref="B108:B136"/>
    <mergeCell ref="F96:L96"/>
    <mergeCell ref="F101:L101"/>
    <mergeCell ref="F108:L108"/>
    <mergeCell ref="F123:L123"/>
    <mergeCell ref="F129:L129"/>
    <mergeCell ref="F287:L287"/>
    <mergeCell ref="F135:L135"/>
    <mergeCell ref="F137:L137"/>
    <mergeCell ref="F157:L157"/>
    <mergeCell ref="F166:L166"/>
    <mergeCell ref="F182:L182"/>
  </mergeCells>
  <conditionalFormatting sqref="C2 C7:C34 C36:C38 C40:C41 C52 C54:C235 C242:C292">
    <cfRule type="expression" dxfId="3" priority="4" stopIfTrue="1">
      <formula>AND(COUNTIF($C$2:$C$2, C2)+COUNTIF($C$7:$C$292, C2)&gt;1,NOT(ISBLANK(C2)))</formula>
    </cfRule>
  </conditionalFormatting>
  <conditionalFormatting sqref="M1:M292">
    <cfRule type="cellIs" dxfId="2" priority="1" stopIfTrue="1" operator="equal">
      <formula>"under review"</formula>
    </cfRule>
    <cfRule type="cellIs" dxfId="1" priority="2" stopIfTrue="1" operator="equal">
      <formula>"applicable"</formula>
    </cfRule>
    <cfRule type="cellIs" dxfId="0" priority="3" stopIfTrue="1" operator="equal">
      <formula>"excluded"</formula>
    </cfRule>
  </conditionalFormatting>
  <pageMargins left="0.78740157480314965" right="0.59055118110236227" top="0.98425196850393704" bottom="1.1811023622047245" header="0.51181102362204722" footer="0.51181102362204722"/>
  <pageSetup paperSize="9" scale="55" orientation="landscape" r:id="rId1"/>
  <headerFooter alignWithMargins="0">
    <oddHeader>&amp;L&amp;F / &amp;A&amp;R&amp;D</oddHeader>
    <oddFooter>&amp;LDaniel Mugangai SYNERGY CONSULTING
Obere Breite Str. 32
D-88212 Ravensburg&amp;Cwww.syco.com
mugangai@gmx.de&amp;RUSt.-ID: DE362798314
&amp;P / &amp;N</oddFoot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32"/>
  <sheetViews>
    <sheetView zoomScale="160" zoomScaleNormal="160" workbookViewId="0">
      <selection activeCell="A3" sqref="A3"/>
    </sheetView>
  </sheetViews>
  <sheetFormatPr baseColWidth="10" defaultColWidth="9" defaultRowHeight="12.75"/>
  <cols>
    <col min="1" max="1" width="26.1328125" bestFit="1" customWidth="1"/>
    <col min="2" max="2" width="26.86328125" bestFit="1" customWidth="1"/>
    <col min="3" max="3" width="17" bestFit="1" customWidth="1"/>
    <col min="4" max="4" width="18.86328125" customWidth="1"/>
    <col min="5" max="5" width="24.59765625" bestFit="1" customWidth="1"/>
    <col min="6" max="256" width="11.3984375" customWidth="1"/>
  </cols>
  <sheetData>
    <row r="1" spans="1:5" s="53" customFormat="1" ht="30.4">
      <c r="A1" s="51" t="s">
        <v>438</v>
      </c>
      <c r="B1" s="51" t="s">
        <v>439</v>
      </c>
      <c r="C1" s="51" t="s">
        <v>440</v>
      </c>
      <c r="D1" s="52" t="s">
        <v>441</v>
      </c>
      <c r="E1" s="52" t="s">
        <v>442</v>
      </c>
    </row>
    <row r="2" spans="1:5" s="4" customFormat="1" ht="15">
      <c r="A2" s="22" t="s">
        <v>443</v>
      </c>
      <c r="B2" s="22" t="s">
        <v>444</v>
      </c>
      <c r="C2" s="5" t="s">
        <v>445</v>
      </c>
      <c r="D2" s="5" t="s">
        <v>446</v>
      </c>
      <c r="E2" s="11" t="s">
        <v>31</v>
      </c>
    </row>
    <row r="3" spans="1:5" s="4" customFormat="1" ht="15">
      <c r="A3" s="22" t="s">
        <v>447</v>
      </c>
      <c r="B3" s="22" t="s">
        <v>448</v>
      </c>
      <c r="C3" s="5" t="s">
        <v>449</v>
      </c>
      <c r="D3" s="5" t="s">
        <v>450</v>
      </c>
      <c r="E3" s="11" t="s">
        <v>18</v>
      </c>
    </row>
    <row r="4" spans="1:5" s="4" customFormat="1" ht="15">
      <c r="A4" s="22" t="s">
        <v>451</v>
      </c>
      <c r="B4" s="22" t="s">
        <v>452</v>
      </c>
      <c r="C4" s="5" t="s">
        <v>453</v>
      </c>
      <c r="D4" s="5" t="s">
        <v>454</v>
      </c>
      <c r="E4" s="11" t="s">
        <v>455</v>
      </c>
    </row>
    <row r="5" spans="1:5" s="4" customFormat="1" ht="15">
      <c r="A5" s="22" t="s">
        <v>456</v>
      </c>
      <c r="B5" s="22" t="s">
        <v>457</v>
      </c>
      <c r="C5"/>
      <c r="D5"/>
    </row>
    <row r="6" spans="1:5" s="4" customFormat="1" ht="15">
      <c r="A6" s="5" t="s">
        <v>458</v>
      </c>
      <c r="B6" s="22" t="s">
        <v>459</v>
      </c>
      <c r="C6"/>
      <c r="D6"/>
    </row>
    <row r="7" spans="1:5" s="4" customFormat="1" ht="15">
      <c r="A7" s="5" t="s">
        <v>460</v>
      </c>
      <c r="B7"/>
      <c r="C7"/>
      <c r="D7"/>
    </row>
    <row r="8" spans="1:5" s="4" customFormat="1" ht="15">
      <c r="A8" s="5" t="s">
        <v>461</v>
      </c>
      <c r="B8"/>
      <c r="C8"/>
      <c r="D8"/>
    </row>
    <row r="9" spans="1:5" s="4" customFormat="1" ht="15">
      <c r="A9" s="5" t="s">
        <v>462</v>
      </c>
      <c r="B9"/>
      <c r="C9"/>
      <c r="D9"/>
    </row>
    <row r="10" spans="1:5" s="4" customFormat="1" ht="15">
      <c r="A10" s="5" t="s">
        <v>463</v>
      </c>
      <c r="B10"/>
      <c r="C10"/>
      <c r="D10"/>
    </row>
    <row r="11" spans="1:5" s="4" customFormat="1" ht="15">
      <c r="A11" s="5" t="s">
        <v>464</v>
      </c>
      <c r="B11"/>
      <c r="C11"/>
      <c r="D11"/>
    </row>
    <row r="12" spans="1:5" s="4" customFormat="1" ht="15">
      <c r="A12" s="5" t="s">
        <v>465</v>
      </c>
      <c r="B12"/>
      <c r="C12"/>
      <c r="D12"/>
    </row>
    <row r="13" spans="1:5" s="4" customFormat="1" ht="15">
      <c r="A13" s="5" t="s">
        <v>466</v>
      </c>
      <c r="B13"/>
      <c r="C13"/>
      <c r="D13"/>
    </row>
    <row r="14" spans="1:5" s="4" customFormat="1" ht="15">
      <c r="A14" s="5" t="s">
        <v>467</v>
      </c>
      <c r="B14"/>
      <c r="C14"/>
      <c r="D14"/>
    </row>
    <row r="15" spans="1:5" s="4" customFormat="1" ht="15">
      <c r="A15" s="5" t="s">
        <v>468</v>
      </c>
      <c r="B15"/>
      <c r="C15"/>
      <c r="D15"/>
    </row>
    <row r="16" spans="1:5" s="4" customFormat="1" ht="15">
      <c r="A16" s="5" t="s">
        <v>469</v>
      </c>
      <c r="B16"/>
      <c r="C16"/>
      <c r="D16"/>
    </row>
    <row r="17" spans="1:4" s="4" customFormat="1" ht="15">
      <c r="A17" s="5" t="s">
        <v>470</v>
      </c>
      <c r="B17"/>
      <c r="C17"/>
      <c r="D17"/>
    </row>
    <row r="18" spans="1:4" s="4" customFormat="1" ht="15">
      <c r="A18" s="5" t="s">
        <v>471</v>
      </c>
      <c r="B18"/>
      <c r="C18"/>
      <c r="D18"/>
    </row>
    <row r="19" spans="1:4" s="4" customFormat="1" ht="15">
      <c r="A19" s="5" t="s">
        <v>472</v>
      </c>
      <c r="B19"/>
      <c r="C19"/>
      <c r="D19"/>
    </row>
    <row r="20" spans="1:4" s="4" customFormat="1" ht="15">
      <c r="A20" s="5" t="s">
        <v>473</v>
      </c>
      <c r="B20"/>
      <c r="C20"/>
      <c r="D20"/>
    </row>
    <row r="21" spans="1:4" s="4" customFormat="1" ht="15">
      <c r="A21" s="5" t="s">
        <v>474</v>
      </c>
      <c r="B21"/>
      <c r="C21"/>
      <c r="D21"/>
    </row>
    <row r="22" spans="1:4" s="4" customFormat="1" ht="15">
      <c r="A22" s="5" t="s">
        <v>475</v>
      </c>
      <c r="B22"/>
      <c r="C22"/>
      <c r="D22"/>
    </row>
    <row r="23" spans="1:4" s="4" customFormat="1" ht="15">
      <c r="A23" s="5" t="s">
        <v>476</v>
      </c>
      <c r="B23"/>
      <c r="C23"/>
      <c r="D23"/>
    </row>
    <row r="24" spans="1:4" s="4" customFormat="1" ht="15">
      <c r="A24" s="5" t="s">
        <v>477</v>
      </c>
      <c r="B24"/>
      <c r="C24"/>
      <c r="D24"/>
    </row>
    <row r="25" spans="1:4" s="4" customFormat="1" ht="15">
      <c r="A25" s="5" t="s">
        <v>478</v>
      </c>
      <c r="B25"/>
      <c r="C25"/>
      <c r="D25"/>
    </row>
    <row r="26" spans="1:4" s="4" customFormat="1" ht="15">
      <c r="A26" s="5" t="s">
        <v>479</v>
      </c>
      <c r="B26"/>
      <c r="C26"/>
      <c r="D26"/>
    </row>
    <row r="27" spans="1:4" s="4" customFormat="1" ht="15">
      <c r="A27" s="5" t="s">
        <v>480</v>
      </c>
      <c r="B27"/>
      <c r="C27"/>
      <c r="D27"/>
    </row>
    <row r="28" spans="1:4" s="4" customFormat="1" ht="15">
      <c r="A28" s="5" t="s">
        <v>481</v>
      </c>
      <c r="B28"/>
      <c r="C28"/>
      <c r="D28"/>
    </row>
    <row r="29" spans="1:4" s="4" customFormat="1" ht="15">
      <c r="A29" s="5" t="s">
        <v>482</v>
      </c>
      <c r="B29"/>
      <c r="C29"/>
      <c r="D29"/>
    </row>
    <row r="30" spans="1:4" s="4" customFormat="1" ht="15">
      <c r="A30" s="5" t="s">
        <v>483</v>
      </c>
      <c r="B30"/>
      <c r="C30"/>
      <c r="D30"/>
    </row>
    <row r="31" spans="1:4" s="4" customFormat="1" ht="15">
      <c r="A31" s="5" t="s">
        <v>484</v>
      </c>
      <c r="B31"/>
      <c r="C31"/>
      <c r="D31"/>
    </row>
    <row r="32" spans="1:4" s="4" customFormat="1" ht="15">
      <c r="A32" s="5" t="s">
        <v>485</v>
      </c>
      <c r="B32"/>
      <c r="C32"/>
      <c r="D32"/>
    </row>
  </sheetData>
  <pageMargins left="0.7" right="0.7" top="0.78740157499999996" bottom="0.78740157499999996" header="0.3" footer="0.3"/>
  <pageSetup paperSize="9" orientation="portrait"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6"/>
  <sheetViews>
    <sheetView workbookViewId="0"/>
  </sheetViews>
  <sheetFormatPr baseColWidth="10" defaultColWidth="9.1328125" defaultRowHeight="15"/>
  <cols>
    <col min="1" max="1" width="120.265625" style="4" bestFit="1" customWidth="1"/>
    <col min="2" max="256" width="11.3984375" style="4" customWidth="1"/>
    <col min="257" max="16384" width="9.1328125" style="4"/>
  </cols>
  <sheetData>
    <row r="1" spans="1:1">
      <c r="A1" s="23" t="s">
        <v>486</v>
      </c>
    </row>
    <row r="2" spans="1:1">
      <c r="A2" s="9" t="s">
        <v>487</v>
      </c>
    </row>
    <row r="3" spans="1:1">
      <c r="A3" s="9" t="s">
        <v>488</v>
      </c>
    </row>
    <row r="4" spans="1:1">
      <c r="A4" s="9" t="s">
        <v>489</v>
      </c>
    </row>
    <row r="5" spans="1:1">
      <c r="A5" s="9" t="s">
        <v>490</v>
      </c>
    </row>
    <row r="6" spans="1:1">
      <c r="A6" s="9" t="s">
        <v>491</v>
      </c>
    </row>
    <row r="7" spans="1:1">
      <c r="A7" s="9" t="s">
        <v>492</v>
      </c>
    </row>
    <row r="8" spans="1:1">
      <c r="A8" s="9"/>
    </row>
    <row r="9" spans="1:1">
      <c r="A9" s="23" t="s">
        <v>493</v>
      </c>
    </row>
    <row r="10" spans="1:1">
      <c r="A10" s="9" t="s">
        <v>494</v>
      </c>
    </row>
    <row r="11" spans="1:1">
      <c r="A11" s="9"/>
    </row>
    <row r="12" spans="1:1">
      <c r="A12" s="23" t="s">
        <v>495</v>
      </c>
    </row>
    <row r="13" spans="1:1">
      <c r="A13" s="9" t="s">
        <v>496</v>
      </c>
    </row>
    <row r="14" spans="1:1">
      <c r="A14" s="9"/>
    </row>
    <row r="15" spans="1:1">
      <c r="A15" s="9"/>
    </row>
    <row r="16" spans="1:1" ht="60">
      <c r="A16" s="24" t="s">
        <v>497</v>
      </c>
    </row>
  </sheetData>
  <pageMargins left="0.7" right="0.7" top="0.78740157499999996" bottom="0.78740157499999996" header="0.3" footer="0.3"/>
  <pageSetup paperSize="9" orientation="portrait" horizontalDpi="0"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40"/>
  <sheetViews>
    <sheetView zoomScale="130" zoomScaleNormal="130" workbookViewId="0"/>
  </sheetViews>
  <sheetFormatPr baseColWidth="10" defaultColWidth="9.1328125" defaultRowHeight="15"/>
  <cols>
    <col min="1" max="1" width="12.73046875" style="13" bestFit="1" customWidth="1"/>
    <col min="2" max="2" width="17.86328125" style="13" bestFit="1" customWidth="1"/>
    <col min="3" max="3" width="61.3984375" style="17" bestFit="1" customWidth="1"/>
    <col min="4" max="4" width="15.3984375" style="13" bestFit="1" customWidth="1"/>
    <col min="5" max="5" width="15.1328125" style="13" bestFit="1" customWidth="1"/>
    <col min="6" max="6" width="46.3984375" style="26" customWidth="1"/>
    <col min="7" max="7" width="16.1328125" style="13" customWidth="1"/>
    <col min="8" max="8" width="48.265625" style="17" bestFit="1" customWidth="1"/>
    <col min="9" max="256" width="11.3984375" style="4" customWidth="1"/>
    <col min="257" max="16384" width="9.1328125" style="4"/>
  </cols>
  <sheetData>
    <row r="1" spans="1:9" s="6" customFormat="1" ht="30">
      <c r="A1" s="27" t="s">
        <v>498</v>
      </c>
      <c r="B1" s="27" t="s">
        <v>441</v>
      </c>
      <c r="C1" s="28" t="s">
        <v>499</v>
      </c>
      <c r="D1" s="27" t="s">
        <v>500</v>
      </c>
      <c r="E1" s="28" t="s">
        <v>501</v>
      </c>
      <c r="F1" s="39" t="s">
        <v>502</v>
      </c>
      <c r="G1" s="27" t="s">
        <v>503</v>
      </c>
      <c r="H1" s="28" t="s">
        <v>504</v>
      </c>
      <c r="I1" s="7" t="s">
        <v>505</v>
      </c>
    </row>
    <row r="2" spans="1:9">
      <c r="A2" s="29">
        <v>45200</v>
      </c>
      <c r="B2" s="29" t="s">
        <v>446</v>
      </c>
      <c r="C2" s="30" t="s">
        <v>506</v>
      </c>
      <c r="D2" s="31" t="s">
        <v>445</v>
      </c>
      <c r="E2" s="31" t="s">
        <v>30</v>
      </c>
      <c r="F2" s="40"/>
      <c r="G2" s="31"/>
      <c r="H2" s="30"/>
      <c r="I2" s="34">
        <f>SUM(I3:I302)/COUNT(I3:I302)</f>
        <v>0</v>
      </c>
    </row>
    <row r="3" spans="1:9" ht="17.25">
      <c r="A3" s="35">
        <v>45200</v>
      </c>
      <c r="B3" s="35" t="s">
        <v>446</v>
      </c>
      <c r="C3" s="36" t="s">
        <v>507</v>
      </c>
      <c r="D3" s="37" t="s">
        <v>449</v>
      </c>
      <c r="E3" s="37"/>
      <c r="F3" s="41"/>
      <c r="G3" s="37"/>
      <c r="H3" s="36"/>
      <c r="I3" s="38"/>
    </row>
    <row r="4" spans="1:9" ht="45">
      <c r="A4" s="29">
        <v>45308</v>
      </c>
      <c r="B4" s="29" t="s">
        <v>450</v>
      </c>
      <c r="C4" s="30" t="s">
        <v>508</v>
      </c>
      <c r="D4" s="31" t="s">
        <v>453</v>
      </c>
      <c r="E4" s="31" t="s">
        <v>30</v>
      </c>
      <c r="F4" s="40"/>
      <c r="G4" s="32" t="s">
        <v>509</v>
      </c>
      <c r="H4" s="30" t="s">
        <v>510</v>
      </c>
      <c r="I4" s="33">
        <v>0</v>
      </c>
    </row>
    <row r="5" spans="1:9" ht="90">
      <c r="A5" s="29">
        <v>45308</v>
      </c>
      <c r="B5" s="29" t="s">
        <v>450</v>
      </c>
      <c r="C5" s="30" t="s">
        <v>511</v>
      </c>
      <c r="D5" s="31" t="s">
        <v>453</v>
      </c>
      <c r="E5" s="31" t="s">
        <v>30</v>
      </c>
      <c r="F5" s="40" t="s">
        <v>512</v>
      </c>
      <c r="G5" s="32" t="s">
        <v>509</v>
      </c>
      <c r="H5" s="30"/>
      <c r="I5" s="33">
        <v>0</v>
      </c>
    </row>
    <row r="6" spans="1:9" ht="105">
      <c r="A6" s="29">
        <v>45308</v>
      </c>
      <c r="B6" s="29" t="s">
        <v>450</v>
      </c>
      <c r="C6" s="30" t="s">
        <v>513</v>
      </c>
      <c r="D6" s="31" t="s">
        <v>453</v>
      </c>
      <c r="E6" s="31" t="s">
        <v>30</v>
      </c>
      <c r="F6" s="40"/>
      <c r="G6" s="32" t="s">
        <v>509</v>
      </c>
      <c r="H6" s="30" t="s">
        <v>514</v>
      </c>
      <c r="I6" s="33">
        <v>0</v>
      </c>
    </row>
    <row r="7" spans="1:9" ht="45">
      <c r="A7" s="29">
        <v>45315</v>
      </c>
      <c r="B7" s="29" t="s">
        <v>450</v>
      </c>
      <c r="C7" s="30" t="s">
        <v>515</v>
      </c>
      <c r="D7" s="31" t="s">
        <v>453</v>
      </c>
      <c r="E7" s="31" t="s">
        <v>30</v>
      </c>
      <c r="F7" s="40"/>
      <c r="G7" s="32" t="s">
        <v>509</v>
      </c>
      <c r="H7" s="30"/>
      <c r="I7" s="33">
        <v>0</v>
      </c>
    </row>
    <row r="8" spans="1:9" ht="45">
      <c r="A8" s="29">
        <v>45321</v>
      </c>
      <c r="B8" s="29" t="s">
        <v>450</v>
      </c>
      <c r="C8" s="30" t="s">
        <v>516</v>
      </c>
      <c r="D8" s="31" t="s">
        <v>453</v>
      </c>
      <c r="E8" s="31" t="s">
        <v>30</v>
      </c>
      <c r="F8" s="42" t="s">
        <v>517</v>
      </c>
      <c r="G8" s="32" t="s">
        <v>509</v>
      </c>
      <c r="H8" s="30"/>
      <c r="I8" s="33">
        <v>0</v>
      </c>
    </row>
    <row r="9" spans="1:9" ht="60">
      <c r="A9" s="29">
        <v>45321</v>
      </c>
      <c r="B9" s="29" t="s">
        <v>446</v>
      </c>
      <c r="C9" s="30" t="s">
        <v>518</v>
      </c>
      <c r="D9" s="31" t="s">
        <v>445</v>
      </c>
      <c r="E9" s="31" t="s">
        <v>30</v>
      </c>
      <c r="F9" s="40" t="s">
        <v>519</v>
      </c>
      <c r="G9" s="32" t="s">
        <v>509</v>
      </c>
      <c r="H9" s="30"/>
      <c r="I9" s="33"/>
    </row>
    <row r="10" spans="1:9" ht="17.25">
      <c r="A10" s="29">
        <v>45322</v>
      </c>
      <c r="B10" s="29" t="s">
        <v>446</v>
      </c>
      <c r="C10" s="30" t="s">
        <v>520</v>
      </c>
      <c r="D10" s="31" t="s">
        <v>445</v>
      </c>
      <c r="E10" s="31" t="s">
        <v>521</v>
      </c>
      <c r="F10" s="40"/>
      <c r="G10" s="32" t="s">
        <v>509</v>
      </c>
      <c r="H10" s="30"/>
      <c r="I10" s="33">
        <v>0</v>
      </c>
    </row>
    <row r="11" spans="1:9" ht="17.25">
      <c r="A11" s="29">
        <v>45323</v>
      </c>
      <c r="B11" s="29" t="s">
        <v>450</v>
      </c>
      <c r="C11" s="30" t="s">
        <v>522</v>
      </c>
      <c r="D11" s="31" t="s">
        <v>453</v>
      </c>
      <c r="E11" s="31" t="s">
        <v>30</v>
      </c>
      <c r="F11" s="40"/>
      <c r="G11" s="32" t="s">
        <v>509</v>
      </c>
      <c r="H11" s="30"/>
      <c r="I11" s="33"/>
    </row>
    <row r="12" spans="1:9" ht="45">
      <c r="A12" s="29">
        <v>45336</v>
      </c>
      <c r="B12" s="29" t="s">
        <v>450</v>
      </c>
      <c r="C12" s="30" t="s">
        <v>523</v>
      </c>
      <c r="D12" s="31" t="s">
        <v>453</v>
      </c>
      <c r="E12" s="31" t="s">
        <v>30</v>
      </c>
      <c r="F12" s="40"/>
      <c r="G12" s="32" t="s">
        <v>509</v>
      </c>
      <c r="H12" s="30"/>
      <c r="I12" s="33">
        <v>0</v>
      </c>
    </row>
    <row r="13" spans="1:9" ht="17.25">
      <c r="A13" s="31" t="s">
        <v>524</v>
      </c>
      <c r="B13" s="29" t="s">
        <v>446</v>
      </c>
      <c r="C13" s="30" t="s">
        <v>525</v>
      </c>
      <c r="D13" s="31" t="s">
        <v>445</v>
      </c>
      <c r="E13" s="31" t="s">
        <v>521</v>
      </c>
      <c r="F13" s="40"/>
      <c r="G13" s="32" t="s">
        <v>509</v>
      </c>
      <c r="H13" s="30"/>
      <c r="I13" s="33">
        <v>0</v>
      </c>
    </row>
    <row r="14" spans="1:9" ht="45">
      <c r="A14" s="29">
        <v>45455</v>
      </c>
      <c r="B14" s="29" t="s">
        <v>450</v>
      </c>
      <c r="C14" s="30" t="s">
        <v>526</v>
      </c>
      <c r="D14" s="31" t="s">
        <v>453</v>
      </c>
      <c r="E14" s="31" t="s">
        <v>30</v>
      </c>
      <c r="F14" s="40"/>
      <c r="G14" s="32" t="s">
        <v>509</v>
      </c>
      <c r="H14" s="30"/>
      <c r="I14" s="33">
        <v>0</v>
      </c>
    </row>
    <row r="15" spans="1:9" ht="17.25">
      <c r="A15" s="29">
        <v>45504</v>
      </c>
      <c r="B15" s="29" t="s">
        <v>446</v>
      </c>
      <c r="C15" s="28" t="s">
        <v>527</v>
      </c>
      <c r="D15" s="31" t="s">
        <v>445</v>
      </c>
      <c r="E15" s="31" t="s">
        <v>521</v>
      </c>
      <c r="F15" s="40"/>
      <c r="G15" s="31"/>
      <c r="H15" s="30"/>
      <c r="I15" s="33">
        <v>0</v>
      </c>
    </row>
    <row r="16" spans="1:9" ht="45">
      <c r="A16" s="29">
        <v>45518</v>
      </c>
      <c r="B16" s="29" t="s">
        <v>450</v>
      </c>
      <c r="C16" s="30" t="s">
        <v>528</v>
      </c>
      <c r="D16" s="31" t="s">
        <v>453</v>
      </c>
      <c r="E16" s="31" t="s">
        <v>30</v>
      </c>
      <c r="F16" s="40"/>
      <c r="G16" s="31"/>
      <c r="H16" s="30"/>
      <c r="I16" s="33">
        <v>0</v>
      </c>
    </row>
    <row r="17" spans="1:9" ht="17.25">
      <c r="A17" s="29">
        <v>45596</v>
      </c>
      <c r="B17" s="29" t="s">
        <v>446</v>
      </c>
      <c r="C17" s="28" t="s">
        <v>529</v>
      </c>
      <c r="D17" s="31" t="s">
        <v>445</v>
      </c>
      <c r="E17" s="31" t="s">
        <v>521</v>
      </c>
      <c r="F17" s="40"/>
      <c r="G17" s="31"/>
      <c r="H17" s="30"/>
      <c r="I17" s="33">
        <v>0</v>
      </c>
    </row>
    <row r="18" spans="1:9" ht="30">
      <c r="A18" s="29">
        <v>45658</v>
      </c>
      <c r="B18" s="29" t="s">
        <v>446</v>
      </c>
      <c r="C18" s="30" t="s">
        <v>530</v>
      </c>
      <c r="D18" s="31" t="s">
        <v>453</v>
      </c>
      <c r="E18" s="31" t="s">
        <v>30</v>
      </c>
      <c r="F18" s="40"/>
      <c r="G18" s="31"/>
      <c r="H18" s="30"/>
      <c r="I18" s="33">
        <v>0</v>
      </c>
    </row>
    <row r="19" spans="1:9" ht="17.25">
      <c r="A19" s="29">
        <v>45688</v>
      </c>
      <c r="B19" s="29" t="s">
        <v>446</v>
      </c>
      <c r="C19" s="28" t="s">
        <v>531</v>
      </c>
      <c r="D19" s="31" t="s">
        <v>445</v>
      </c>
      <c r="E19" s="31" t="s">
        <v>521</v>
      </c>
      <c r="F19" s="40"/>
      <c r="G19" s="31"/>
      <c r="H19" s="30"/>
      <c r="I19" s="33">
        <v>0</v>
      </c>
    </row>
    <row r="20" spans="1:9" ht="17.25">
      <c r="A20" s="31" t="s">
        <v>532</v>
      </c>
      <c r="B20" s="29" t="s">
        <v>446</v>
      </c>
      <c r="C20" s="28" t="s">
        <v>533</v>
      </c>
      <c r="D20" s="31" t="s">
        <v>445</v>
      </c>
      <c r="E20" s="31" t="s">
        <v>521</v>
      </c>
      <c r="F20" s="40"/>
      <c r="G20" s="31"/>
      <c r="H20" s="30"/>
      <c r="I20" s="33">
        <v>0</v>
      </c>
    </row>
    <row r="21" spans="1:9" ht="17.25">
      <c r="A21" s="29">
        <v>45869</v>
      </c>
      <c r="B21" s="29" t="s">
        <v>446</v>
      </c>
      <c r="C21" s="28" t="s">
        <v>534</v>
      </c>
      <c r="D21" s="31" t="s">
        <v>445</v>
      </c>
      <c r="E21" s="31" t="s">
        <v>521</v>
      </c>
      <c r="F21" s="40"/>
      <c r="G21" s="31"/>
      <c r="H21" s="30"/>
      <c r="I21" s="33">
        <v>0</v>
      </c>
    </row>
    <row r="22" spans="1:9" ht="17.25">
      <c r="A22" s="29">
        <v>45961</v>
      </c>
      <c r="B22" s="29" t="s">
        <v>446</v>
      </c>
      <c r="C22" s="28" t="s">
        <v>535</v>
      </c>
      <c r="D22" s="31" t="s">
        <v>445</v>
      </c>
      <c r="E22" s="31" t="s">
        <v>521</v>
      </c>
      <c r="F22" s="40"/>
      <c r="G22" s="31"/>
      <c r="H22" s="30"/>
      <c r="I22" s="33">
        <v>0</v>
      </c>
    </row>
    <row r="23" spans="1:9" ht="17.25">
      <c r="A23" s="29">
        <v>46053</v>
      </c>
      <c r="B23" s="29" t="s">
        <v>446</v>
      </c>
      <c r="C23" s="28" t="s">
        <v>536</v>
      </c>
      <c r="D23" s="31" t="s">
        <v>445</v>
      </c>
      <c r="E23" s="31" t="s">
        <v>521</v>
      </c>
      <c r="F23" s="40"/>
      <c r="G23" s="31"/>
      <c r="H23" s="30"/>
      <c r="I23" s="33">
        <v>0</v>
      </c>
    </row>
    <row r="24" spans="1:9" ht="17.25">
      <c r="A24" s="35">
        <v>46022</v>
      </c>
      <c r="B24" s="35" t="s">
        <v>446</v>
      </c>
      <c r="C24" s="36" t="s">
        <v>537</v>
      </c>
      <c r="D24" s="37" t="s">
        <v>449</v>
      </c>
      <c r="E24" s="37"/>
      <c r="F24" s="41"/>
      <c r="G24" s="37"/>
      <c r="H24" s="36"/>
      <c r="I24" s="38"/>
    </row>
    <row r="25" spans="1:9" ht="17.25">
      <c r="A25" s="29">
        <v>46023</v>
      </c>
      <c r="B25" s="29" t="s">
        <v>454</v>
      </c>
      <c r="C25" s="30" t="s">
        <v>538</v>
      </c>
      <c r="D25" s="31" t="s">
        <v>445</v>
      </c>
      <c r="E25" s="31" t="s">
        <v>30</v>
      </c>
      <c r="F25" s="40"/>
      <c r="G25" s="31"/>
      <c r="H25" s="30"/>
      <c r="I25" s="33">
        <v>0</v>
      </c>
    </row>
    <row r="26" spans="1:9" ht="30">
      <c r="A26" s="29">
        <v>46023</v>
      </c>
      <c r="B26" s="29" t="s">
        <v>454</v>
      </c>
      <c r="C26" s="30" t="s">
        <v>539</v>
      </c>
      <c r="D26" s="31" t="s">
        <v>445</v>
      </c>
      <c r="E26" s="31" t="s">
        <v>30</v>
      </c>
      <c r="F26" s="40"/>
      <c r="G26" s="31"/>
      <c r="H26" s="30"/>
      <c r="I26" s="33">
        <v>0</v>
      </c>
    </row>
    <row r="27" spans="1:9" ht="17.25">
      <c r="A27" s="35">
        <v>46023</v>
      </c>
      <c r="B27" s="35"/>
      <c r="C27" s="36" t="s">
        <v>540</v>
      </c>
      <c r="D27" s="37" t="s">
        <v>449</v>
      </c>
      <c r="E27" s="37"/>
      <c r="F27" s="41"/>
      <c r="G27" s="37"/>
      <c r="H27" s="36"/>
      <c r="I27" s="38"/>
    </row>
    <row r="28" spans="1:9" ht="60">
      <c r="A28" s="29">
        <v>46023</v>
      </c>
      <c r="B28" s="29" t="s">
        <v>454</v>
      </c>
      <c r="C28" s="30" t="s">
        <v>541</v>
      </c>
      <c r="D28" s="31" t="s">
        <v>445</v>
      </c>
      <c r="E28" s="31" t="s">
        <v>542</v>
      </c>
      <c r="F28" s="40"/>
      <c r="G28" s="31"/>
      <c r="H28" s="30"/>
      <c r="I28" s="33">
        <v>0</v>
      </c>
    </row>
    <row r="29" spans="1:9" ht="45">
      <c r="A29" s="29">
        <v>46023</v>
      </c>
      <c r="B29" s="29" t="s">
        <v>450</v>
      </c>
      <c r="C29" s="30" t="s">
        <v>543</v>
      </c>
      <c r="D29" s="31"/>
      <c r="E29" s="31" t="s">
        <v>542</v>
      </c>
      <c r="F29" s="40"/>
      <c r="G29" s="32" t="s">
        <v>509</v>
      </c>
      <c r="H29" s="30"/>
      <c r="I29" s="33">
        <v>0</v>
      </c>
    </row>
    <row r="30" spans="1:9" ht="30">
      <c r="A30" s="29">
        <v>46538</v>
      </c>
      <c r="B30" s="29" t="s">
        <v>454</v>
      </c>
      <c r="C30" s="30" t="s">
        <v>544</v>
      </c>
      <c r="D30" s="31" t="s">
        <v>445</v>
      </c>
      <c r="E30" s="31" t="s">
        <v>542</v>
      </c>
      <c r="F30" s="40"/>
      <c r="G30" s="31"/>
      <c r="H30" s="30"/>
      <c r="I30" s="33">
        <v>0</v>
      </c>
    </row>
    <row r="31" spans="1:9" ht="30">
      <c r="A31" s="29">
        <v>46538</v>
      </c>
      <c r="B31" s="29" t="s">
        <v>454</v>
      </c>
      <c r="C31" s="30" t="s">
        <v>545</v>
      </c>
      <c r="D31" s="31" t="s">
        <v>445</v>
      </c>
      <c r="E31" s="31" t="s">
        <v>542</v>
      </c>
      <c r="F31" s="40"/>
      <c r="G31" s="31"/>
      <c r="H31" s="30"/>
      <c r="I31" s="33">
        <v>0</v>
      </c>
    </row>
    <row r="32" spans="1:9" ht="45">
      <c r="A32" s="29">
        <v>46538</v>
      </c>
      <c r="B32" s="29" t="s">
        <v>454</v>
      </c>
      <c r="C32" s="30" t="s">
        <v>546</v>
      </c>
      <c r="D32" s="31" t="s">
        <v>445</v>
      </c>
      <c r="E32" s="31" t="s">
        <v>542</v>
      </c>
      <c r="F32" s="40"/>
      <c r="G32" s="31"/>
      <c r="H32" s="30"/>
      <c r="I32" s="33">
        <v>0</v>
      </c>
    </row>
    <row r="33" spans="1:9" ht="30">
      <c r="A33" s="29">
        <v>47999</v>
      </c>
      <c r="B33" s="31" t="s">
        <v>454</v>
      </c>
      <c r="C33" s="30" t="s">
        <v>547</v>
      </c>
      <c r="D33" s="31" t="s">
        <v>449</v>
      </c>
      <c r="E33" s="31" t="s">
        <v>30</v>
      </c>
      <c r="F33" s="40"/>
      <c r="G33" s="31"/>
      <c r="H33" s="30"/>
      <c r="I33" s="33">
        <v>0</v>
      </c>
    </row>
    <row r="34" spans="1:9" ht="30">
      <c r="A34" s="29">
        <v>45808</v>
      </c>
      <c r="B34" s="31" t="s">
        <v>454</v>
      </c>
      <c r="C34" s="30" t="s">
        <v>548</v>
      </c>
      <c r="D34" s="31" t="s">
        <v>449</v>
      </c>
      <c r="E34" s="31" t="s">
        <v>30</v>
      </c>
      <c r="F34" s="40"/>
      <c r="G34" s="31"/>
      <c r="H34" s="30"/>
      <c r="I34" s="33">
        <v>0</v>
      </c>
    </row>
    <row r="35" spans="1:9" ht="17.25">
      <c r="A35" s="31"/>
      <c r="B35" s="31"/>
      <c r="C35" s="30"/>
      <c r="D35" s="31"/>
      <c r="E35" s="31"/>
      <c r="F35" s="40"/>
      <c r="G35" s="31"/>
      <c r="H35" s="30"/>
      <c r="I35" s="33">
        <v>0</v>
      </c>
    </row>
    <row r="36" spans="1:9" ht="17.25">
      <c r="A36" s="31"/>
      <c r="B36" s="31"/>
      <c r="C36" s="30"/>
      <c r="D36" s="31"/>
      <c r="E36" s="31"/>
      <c r="F36" s="40"/>
      <c r="G36" s="31"/>
      <c r="H36" s="30"/>
      <c r="I36" s="33">
        <v>0</v>
      </c>
    </row>
    <row r="37" spans="1:9" ht="17.25">
      <c r="A37" s="31"/>
      <c r="B37" s="31"/>
      <c r="C37" s="30"/>
      <c r="D37" s="31"/>
      <c r="E37" s="31"/>
      <c r="F37" s="40"/>
      <c r="G37" s="31"/>
      <c r="H37" s="30"/>
      <c r="I37" s="33">
        <v>0</v>
      </c>
    </row>
    <row r="38" spans="1:9" ht="17.25">
      <c r="A38" s="31"/>
      <c r="B38" s="31"/>
      <c r="C38" s="30"/>
      <c r="D38" s="31"/>
      <c r="E38" s="31"/>
      <c r="F38" s="40"/>
      <c r="G38" s="31"/>
      <c r="H38" s="30"/>
      <c r="I38" s="33">
        <v>0</v>
      </c>
    </row>
    <row r="39" spans="1:9" ht="17.25">
      <c r="A39" s="31"/>
      <c r="B39" s="31"/>
      <c r="C39" s="30"/>
      <c r="D39" s="31"/>
      <c r="E39" s="31"/>
      <c r="F39" s="40"/>
      <c r="G39" s="31"/>
      <c r="H39" s="30"/>
      <c r="I39" s="33">
        <v>0</v>
      </c>
    </row>
    <row r="40" spans="1:9" ht="17.25">
      <c r="A40" s="31"/>
      <c r="B40" s="31"/>
      <c r="C40" s="30"/>
      <c r="D40" s="31"/>
      <c r="E40" s="31"/>
      <c r="F40" s="40"/>
      <c r="G40" s="31"/>
      <c r="H40" s="30"/>
      <c r="I40" s="33">
        <v>0</v>
      </c>
    </row>
  </sheetData>
  <phoneticPr fontId="15" type="noConversion"/>
  <conditionalFormatting sqref="I3:I40">
    <cfRule type="iconSet" priority="2">
      <iconSet iconSet="5Quarters" showValue="0">
        <cfvo type="percent" val="0"/>
        <cfvo type="num" val="0.25"/>
        <cfvo type="num" val="0.5"/>
        <cfvo type="num" val="0.75"/>
        <cfvo type="num" val="1"/>
      </iconSet>
    </cfRule>
  </conditionalFormatting>
  <pageMargins left="0.70866141732283472" right="0.70866141732283472" top="0.78740157480314965" bottom="0.78740157480314965" header="0.31496062992125984" footer="0.31496062992125984"/>
  <pageSetup paperSize="9" scale="35" fitToHeight="0" orientation="portrait" horizontalDpi="0"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63"/>
  <sheetViews>
    <sheetView topLeftCell="A2" workbookViewId="0">
      <selection activeCell="A15" sqref="A15"/>
    </sheetView>
  </sheetViews>
  <sheetFormatPr baseColWidth="10" defaultColWidth="11.3984375" defaultRowHeight="12.75"/>
  <cols>
    <col min="1" max="1" width="69.59765625" style="58" customWidth="1"/>
    <col min="2" max="2" width="73.3984375" style="58" customWidth="1"/>
    <col min="3" max="16384" width="11.3984375" style="56"/>
  </cols>
  <sheetData>
    <row r="1" spans="1:2" ht="30.4">
      <c r="A1" s="57" t="s">
        <v>549</v>
      </c>
      <c r="B1" s="57" t="s">
        <v>550</v>
      </c>
    </row>
    <row r="2" spans="1:2" ht="25.5">
      <c r="A2" s="59" t="s">
        <v>551</v>
      </c>
      <c r="B2" s="59" t="s">
        <v>552</v>
      </c>
    </row>
    <row r="3" spans="1:2" ht="38.25">
      <c r="A3" s="59" t="s">
        <v>553</v>
      </c>
      <c r="B3" s="59" t="s">
        <v>554</v>
      </c>
    </row>
    <row r="4" spans="1:2" ht="38.25">
      <c r="A4" s="59" t="s">
        <v>555</v>
      </c>
      <c r="B4" s="59" t="s">
        <v>556</v>
      </c>
    </row>
    <row r="5" spans="1:2" ht="38.25">
      <c r="A5" s="59" t="s">
        <v>557</v>
      </c>
      <c r="B5" s="59" t="s">
        <v>558</v>
      </c>
    </row>
    <row r="6" spans="1:2" ht="38.25">
      <c r="A6" s="59" t="s">
        <v>559</v>
      </c>
      <c r="B6" s="59" t="s">
        <v>560</v>
      </c>
    </row>
    <row r="7" spans="1:2" ht="63.75">
      <c r="A7" s="59" t="s">
        <v>561</v>
      </c>
      <c r="B7" s="59" t="s">
        <v>562</v>
      </c>
    </row>
    <row r="8" spans="1:2" ht="25.5">
      <c r="A8" s="59" t="s">
        <v>563</v>
      </c>
      <c r="B8" s="59" t="s">
        <v>564</v>
      </c>
    </row>
    <row r="9" spans="1:2">
      <c r="A9" s="59"/>
      <c r="B9" s="59"/>
    </row>
    <row r="10" spans="1:2">
      <c r="A10" s="59"/>
      <c r="B10" s="59"/>
    </row>
    <row r="11" spans="1:2">
      <c r="A11" s="59"/>
      <c r="B11" s="59"/>
    </row>
    <row r="12" spans="1:2">
      <c r="A12" s="59"/>
      <c r="B12" s="59"/>
    </row>
    <row r="13" spans="1:2">
      <c r="A13" s="59"/>
      <c r="B13" s="59"/>
    </row>
    <row r="14" spans="1:2">
      <c r="A14" s="59"/>
      <c r="B14" s="59"/>
    </row>
    <row r="15" spans="1:2">
      <c r="A15" s="59"/>
      <c r="B15" s="59"/>
    </row>
    <row r="16" spans="1:2">
      <c r="A16" s="59"/>
      <c r="B16" s="59"/>
    </row>
    <row r="17" spans="1:2">
      <c r="A17" s="59"/>
      <c r="B17" s="59"/>
    </row>
    <row r="18" spans="1:2">
      <c r="A18" s="59"/>
      <c r="B18" s="59"/>
    </row>
    <row r="19" spans="1:2">
      <c r="A19" s="59"/>
      <c r="B19" s="59"/>
    </row>
    <row r="20" spans="1:2">
      <c r="A20" s="59"/>
      <c r="B20" s="59"/>
    </row>
    <row r="21" spans="1:2">
      <c r="A21" s="59"/>
      <c r="B21" s="59"/>
    </row>
    <row r="22" spans="1:2">
      <c r="A22" s="59"/>
      <c r="B22" s="59"/>
    </row>
    <row r="23" spans="1:2">
      <c r="A23" s="59"/>
      <c r="B23" s="59"/>
    </row>
    <row r="24" spans="1:2">
      <c r="A24" s="59"/>
      <c r="B24" s="59"/>
    </row>
    <row r="25" spans="1:2">
      <c r="A25" s="59"/>
      <c r="B25" s="59"/>
    </row>
    <row r="26" spans="1:2">
      <c r="A26" s="59"/>
      <c r="B26" s="59"/>
    </row>
    <row r="27" spans="1:2">
      <c r="A27" s="59"/>
      <c r="B27" s="59"/>
    </row>
    <row r="28" spans="1:2">
      <c r="A28" s="59"/>
      <c r="B28" s="59"/>
    </row>
    <row r="29" spans="1:2">
      <c r="A29" s="59"/>
      <c r="B29" s="59"/>
    </row>
    <row r="30" spans="1:2">
      <c r="A30" s="59"/>
      <c r="B30" s="59"/>
    </row>
    <row r="31" spans="1:2">
      <c r="A31" s="59"/>
      <c r="B31" s="59"/>
    </row>
    <row r="32" spans="1:2">
      <c r="A32" s="59"/>
      <c r="B32" s="59"/>
    </row>
    <row r="33" spans="1:2">
      <c r="A33" s="59"/>
      <c r="B33" s="59"/>
    </row>
    <row r="34" spans="1:2">
      <c r="A34" s="59"/>
      <c r="B34" s="59"/>
    </row>
    <row r="35" spans="1:2">
      <c r="A35" s="59"/>
      <c r="B35" s="59"/>
    </row>
    <row r="36" spans="1:2">
      <c r="A36" s="59"/>
      <c r="B36" s="59"/>
    </row>
    <row r="37" spans="1:2">
      <c r="A37" s="59"/>
      <c r="B37" s="59"/>
    </row>
    <row r="38" spans="1:2">
      <c r="A38" s="59"/>
      <c r="B38" s="59"/>
    </row>
    <row r="39" spans="1:2">
      <c r="A39" s="59"/>
      <c r="B39" s="59"/>
    </row>
    <row r="40" spans="1:2">
      <c r="A40" s="59"/>
      <c r="B40" s="59"/>
    </row>
    <row r="41" spans="1:2">
      <c r="A41" s="59"/>
      <c r="B41" s="59"/>
    </row>
    <row r="42" spans="1:2">
      <c r="A42" s="59"/>
      <c r="B42" s="59"/>
    </row>
    <row r="43" spans="1:2">
      <c r="A43" s="59"/>
      <c r="B43" s="59"/>
    </row>
    <row r="44" spans="1:2">
      <c r="A44" s="59"/>
      <c r="B44" s="59"/>
    </row>
    <row r="45" spans="1:2">
      <c r="A45" s="59"/>
      <c r="B45" s="59"/>
    </row>
    <row r="46" spans="1:2">
      <c r="A46" s="59"/>
      <c r="B46" s="59"/>
    </row>
    <row r="47" spans="1:2">
      <c r="A47" s="59"/>
      <c r="B47" s="59"/>
    </row>
    <row r="48" spans="1:2">
      <c r="A48" s="59"/>
      <c r="B48" s="59"/>
    </row>
    <row r="49" spans="1:2">
      <c r="A49" s="59"/>
      <c r="B49" s="59"/>
    </row>
    <row r="50" spans="1:2">
      <c r="A50" s="59"/>
      <c r="B50" s="59"/>
    </row>
    <row r="51" spans="1:2">
      <c r="A51" s="59"/>
      <c r="B51" s="59"/>
    </row>
    <row r="52" spans="1:2">
      <c r="A52" s="59"/>
      <c r="B52" s="59"/>
    </row>
    <row r="53" spans="1:2">
      <c r="A53" s="59"/>
      <c r="B53" s="59"/>
    </row>
    <row r="54" spans="1:2">
      <c r="A54" s="59"/>
      <c r="B54" s="59"/>
    </row>
    <row r="55" spans="1:2">
      <c r="A55" s="59"/>
      <c r="B55" s="59"/>
    </row>
    <row r="56" spans="1:2">
      <c r="A56" s="59"/>
      <c r="B56" s="59"/>
    </row>
    <row r="57" spans="1:2">
      <c r="A57" s="59"/>
      <c r="B57" s="59"/>
    </row>
    <row r="58" spans="1:2">
      <c r="A58" s="59"/>
      <c r="B58" s="59"/>
    </row>
    <row r="59" spans="1:2">
      <c r="A59" s="59"/>
      <c r="B59" s="59"/>
    </row>
    <row r="60" spans="1:2">
      <c r="A60" s="59"/>
      <c r="B60" s="59"/>
    </row>
    <row r="61" spans="1:2">
      <c r="A61" s="59"/>
      <c r="B61" s="59"/>
    </row>
    <row r="62" spans="1:2">
      <c r="A62" s="59"/>
      <c r="B62" s="59"/>
    </row>
    <row r="63" spans="1:2">
      <c r="A63" s="59"/>
      <c r="B63" s="59"/>
    </row>
  </sheetData>
  <pageMargins left="0.7" right="0.7" top="0.78740157499999996" bottom="0.78740157499999996" header="0.3" footer="0.3"/>
  <pageSetup paperSize="9" orientation="portrait" horizontalDpi="0"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14"/>
  <sheetViews>
    <sheetView workbookViewId="0">
      <selection activeCell="D10" sqref="D10"/>
    </sheetView>
  </sheetViews>
  <sheetFormatPr baseColWidth="10" defaultColWidth="9" defaultRowHeight="12.75"/>
  <cols>
    <col min="1" max="1" width="12.73046875" style="65" bestFit="1" customWidth="1"/>
    <col min="2" max="2" width="18.265625" style="1" bestFit="1" customWidth="1"/>
    <col min="3" max="3" width="27.265625" style="1" bestFit="1" customWidth="1"/>
    <col min="4" max="4" width="26.73046875" style="1" bestFit="1" customWidth="1"/>
    <col min="5" max="5" width="11.3984375" style="1" customWidth="1"/>
    <col min="6" max="256" width="11.3984375" customWidth="1"/>
  </cols>
  <sheetData>
    <row r="1" spans="1:6" s="6" customFormat="1" ht="15">
      <c r="A1" s="64" t="s">
        <v>498</v>
      </c>
      <c r="B1" s="8" t="s">
        <v>565</v>
      </c>
      <c r="C1" s="8" t="s">
        <v>566</v>
      </c>
      <c r="D1" s="8" t="s">
        <v>567</v>
      </c>
      <c r="E1" s="8" t="s">
        <v>568</v>
      </c>
    </row>
    <row r="2" spans="1:6" s="75" customFormat="1" ht="15">
      <c r="A2" s="73"/>
      <c r="B2" s="31"/>
      <c r="C2" s="31"/>
      <c r="D2" s="31"/>
      <c r="E2" s="74"/>
    </row>
    <row r="3" spans="1:6" s="75" customFormat="1" ht="15">
      <c r="A3" s="73"/>
      <c r="B3" s="31"/>
      <c r="C3" s="31"/>
      <c r="D3" s="31"/>
      <c r="E3" s="74" t="s">
        <v>569</v>
      </c>
    </row>
    <row r="4" spans="1:6" s="75" customFormat="1" ht="30">
      <c r="A4" s="73">
        <v>45405</v>
      </c>
      <c r="B4" s="31" t="s">
        <v>571</v>
      </c>
      <c r="C4" s="31" t="s">
        <v>572</v>
      </c>
      <c r="D4" s="30" t="s">
        <v>593</v>
      </c>
      <c r="E4" s="74" t="s">
        <v>570</v>
      </c>
    </row>
    <row r="5" spans="1:6" s="75" customFormat="1" ht="15">
      <c r="A5" s="73">
        <v>45390</v>
      </c>
      <c r="B5" s="31" t="s">
        <v>571</v>
      </c>
      <c r="C5" s="31" t="s">
        <v>572</v>
      </c>
      <c r="D5" s="31" t="s">
        <v>573</v>
      </c>
      <c r="E5" s="74" t="s">
        <v>574</v>
      </c>
    </row>
    <row r="6" spans="1:6" s="75" customFormat="1" ht="15">
      <c r="A6" s="73">
        <v>45319</v>
      </c>
      <c r="B6" s="31" t="s">
        <v>571</v>
      </c>
      <c r="C6" s="31" t="s">
        <v>572</v>
      </c>
      <c r="D6" s="31" t="s">
        <v>575</v>
      </c>
      <c r="E6" s="74" t="s">
        <v>576</v>
      </c>
    </row>
    <row r="7" spans="1:6" s="75" customFormat="1" ht="15">
      <c r="A7" s="73">
        <v>45314</v>
      </c>
      <c r="B7" s="31" t="s">
        <v>571</v>
      </c>
      <c r="C7" s="31" t="s">
        <v>572</v>
      </c>
      <c r="D7" s="31" t="s">
        <v>577</v>
      </c>
      <c r="E7" s="74" t="s">
        <v>578</v>
      </c>
    </row>
    <row r="8" spans="1:6" s="75" customFormat="1" ht="15">
      <c r="A8" s="73">
        <v>45314</v>
      </c>
      <c r="B8" s="31" t="s">
        <v>571</v>
      </c>
      <c r="C8" s="31" t="s">
        <v>572</v>
      </c>
      <c r="D8" s="31" t="s">
        <v>577</v>
      </c>
      <c r="E8" s="74" t="s">
        <v>579</v>
      </c>
    </row>
    <row r="9" spans="1:6" s="75" customFormat="1" ht="15">
      <c r="A9" s="73">
        <v>45313</v>
      </c>
      <c r="B9" s="31" t="s">
        <v>571</v>
      </c>
      <c r="C9" s="31" t="s">
        <v>572</v>
      </c>
      <c r="D9" s="31" t="s">
        <v>580</v>
      </c>
      <c r="E9" s="74" t="s">
        <v>581</v>
      </c>
    </row>
    <row r="10" spans="1:6" s="75" customFormat="1" ht="15">
      <c r="A10" s="73">
        <v>45292</v>
      </c>
      <c r="B10" s="31" t="s">
        <v>571</v>
      </c>
      <c r="C10" s="31" t="s">
        <v>572</v>
      </c>
      <c r="D10" s="31" t="s">
        <v>582</v>
      </c>
      <c r="E10" s="74" t="s">
        <v>583</v>
      </c>
    </row>
    <row r="11" spans="1:6" s="75" customFormat="1" ht="15">
      <c r="A11" s="73">
        <v>45290</v>
      </c>
      <c r="B11" s="31" t="s">
        <v>571</v>
      </c>
      <c r="C11" s="31" t="s">
        <v>572</v>
      </c>
      <c r="D11" s="31" t="s">
        <v>584</v>
      </c>
      <c r="E11" s="74" t="s">
        <v>585</v>
      </c>
    </row>
    <row r="12" spans="1:6" s="75" customFormat="1" ht="15">
      <c r="A12" s="73">
        <v>45289</v>
      </c>
      <c r="B12" s="31" t="s">
        <v>571</v>
      </c>
      <c r="C12" s="31" t="s">
        <v>572</v>
      </c>
      <c r="D12" s="31" t="s">
        <v>586</v>
      </c>
      <c r="E12" s="74" t="s">
        <v>587</v>
      </c>
    </row>
    <row r="13" spans="1:6" s="75" customFormat="1" ht="15">
      <c r="A13" s="73">
        <v>45288</v>
      </c>
      <c r="B13" s="31" t="s">
        <v>571</v>
      </c>
      <c r="C13" s="31" t="s">
        <v>572</v>
      </c>
      <c r="D13" s="31" t="s">
        <v>588</v>
      </c>
      <c r="E13" s="74" t="s">
        <v>589</v>
      </c>
    </row>
    <row r="14" spans="1:6">
      <c r="F14" s="56"/>
    </row>
  </sheetData>
  <pageMargins left="0.7" right="0.7" top="0.78740157499999996" bottom="0.78740157499999996" header="0.3" footer="0.3"/>
  <pageSetup paperSize="9" orientation="portrait" horizontalDpi="0"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0C015B54B197A4F9D18DB816A3289F0" ma:contentTypeVersion="12" ma:contentTypeDescription="Create a new document." ma:contentTypeScope="" ma:versionID="33cb584ea5ecf268d587c35b088b5618">
  <xsd:schema xmlns:xsd="http://www.w3.org/2001/XMLSchema" xmlns:xs="http://www.w3.org/2001/XMLSchema" xmlns:p="http://schemas.microsoft.com/office/2006/metadata/properties" xmlns:ns2="1131c1c5-48b7-438f-b3fd-c6a63586f7cd" xmlns:ns3="a3cb0cf8-ce40-4386-a8b5-356d32d51141" targetNamespace="http://schemas.microsoft.com/office/2006/metadata/properties" ma:root="true" ma:fieldsID="426cf4c4279d40a6b7cf7bd0b767da70" ns2:_="" ns3:_="">
    <xsd:import namespace="1131c1c5-48b7-438f-b3fd-c6a63586f7cd"/>
    <xsd:import namespace="a3cb0cf8-ce40-4386-a8b5-356d32d51141"/>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ObjectDetectorVersions" minOccurs="0"/>
                <xsd:element ref="ns3:lcf76f155ced4ddcb4097134ff3c332f" minOccurs="0"/>
                <xsd:element ref="ns2:TaxCatchAll" minOccurs="0"/>
                <xsd:element ref="ns3:MediaServiceOCR" minOccurs="0"/>
                <xsd:element ref="ns3:MediaServiceGenerationTime" minOccurs="0"/>
                <xsd:element ref="ns3:MediaServiceEventHashCode"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131c1c5-48b7-438f-b3fd-c6a63586f7cd"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15" nillable="true" ma:displayName="Taxonomy Catch All Column" ma:hidden="true" ma:list="{3c353ec9-b160-40d7-a967-4f123375bd23}" ma:internalName="TaxCatchAll" ma:showField="CatchAllData" ma:web="1131c1c5-48b7-438f-b3fd-c6a63586f7cd">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a3cb0cf8-ce40-4386-a8b5-356d32d51141"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c94cf6cb-083b-49f7-bfcb-a85ec9c1eb68"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F2980A3-D619-4540-82FA-2C487635DFB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131c1c5-48b7-438f-b3fd-c6a63586f7cd"/>
    <ds:schemaRef ds:uri="a3cb0cf8-ce40-4386-a8b5-356d32d5114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FF11493-17BF-4C4A-B762-4C48E6AE963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6</vt:i4>
      </vt:variant>
      <vt:variant>
        <vt:lpstr>Benannte Bereiche</vt:lpstr>
      </vt:variant>
      <vt:variant>
        <vt:i4>2</vt:i4>
      </vt:variant>
    </vt:vector>
  </HeadingPairs>
  <TitlesOfParts>
    <vt:vector size="8" baseType="lpstr">
      <vt:lpstr>KN-Codes L228-127</vt:lpstr>
      <vt:lpstr>DropDown</vt:lpstr>
      <vt:lpstr>Information</vt:lpstr>
      <vt:lpstr>Time schedule</vt:lpstr>
      <vt:lpstr>FAQ</vt:lpstr>
      <vt:lpstr>Document-History</vt:lpstr>
      <vt:lpstr>'KN-Codes L228-127'!Druckbereich</vt:lpstr>
      <vt:lpstr>'Time schedule'!Druckbereich</vt:lpstr>
    </vt:vector>
  </TitlesOfParts>
  <Manager/>
  <Company>SYNERGY CONSULTING</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CBAM-Carbon Border Adjustment Mechanism</dc:title>
  <dc:subject>Analysis &amp; Informations</dc:subject>
  <dc:creator>Daniel Mugangai</dc:creator>
  <cp:keywords/>
  <dc:description>Für weitere Info:_x000d_
SYNERGY CONSULTING_x000d_
Mail: daniel@syco.pro_x000d_
Tel.: +49 751 99557190</dc:description>
  <cp:lastModifiedBy>Daniel Mugangai</cp:lastModifiedBy>
  <cp:revision/>
  <dcterms:created xsi:type="dcterms:W3CDTF">2004-08-20T20:01:25Z</dcterms:created>
  <dcterms:modified xsi:type="dcterms:W3CDTF">2024-04-23T21:23:07Z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axCatchAll">
    <vt:lpwstr/>
  </property>
  <property fmtid="{D5CDD505-2E9C-101B-9397-08002B2CF9AE}" pid="3" name="lcf76f155ced4ddcb4097134ff3c332f">
    <vt:lpwstr/>
  </property>
</Properties>
</file>